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B:\Nueva Estructura\Publicaciones\Productos\Estadísticas sectoriales\2021\01_Archivos\2021\09_Sep\"/>
    </mc:Choice>
  </mc:AlternateContent>
  <xr:revisionPtr revIDLastSave="0" documentId="13_ncr:1_{E756FC65-7B8D-4CAC-96B4-6F0B7521821E}" xr6:coauthVersionLast="47" xr6:coauthVersionMax="47" xr10:uidLastSave="{00000000-0000-0000-0000-000000000000}"/>
  <bookViews>
    <workbookView xWindow="-120" yWindow="-120" windowWidth="29040" windowHeight="15840" tabRatio="695" activeTab="4" xr2:uid="{00000000-000D-0000-FFFF-FFFF00000000}"/>
  </bookViews>
  <sheets>
    <sheet name="Beneficio mensual" sheetId="12" r:id="rId1"/>
    <sheet name="Hoja3" sheetId="10" state="veryHidden" r:id="rId2"/>
    <sheet name="Beneficio por depart" sheetId="13" state="veryHidden" r:id="rId3"/>
    <sheet name="Hoja2" sheetId="7" state="veryHidden" r:id="rId4"/>
    <sheet name="Beneficio por departamentos" sheetId="16" r:id="rId5"/>
  </sheets>
  <externalReferences>
    <externalReference r:id="rId6"/>
  </externalReferences>
  <definedNames>
    <definedName name="_xlnm._FilterDatabase" localSheetId="3" hidden="1">Hoja2!$A$1:$L$401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5" r:id="rId7"/>
    <pivotCache cacheId="19" r:id="rId8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1" i="7" l="1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6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127" i="7"/>
  <c r="I3" i="7"/>
  <c r="I4" i="7"/>
  <c r="I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2" i="7"/>
</calcChain>
</file>

<file path=xl/sharedStrings.xml><?xml version="1.0" encoding="utf-8"?>
<sst xmlns="http://schemas.openxmlformats.org/spreadsheetml/2006/main" count="2160" uniqueCount="53">
  <si>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</si>
  <si>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</si>
  <si>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</si>
  <si>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</si>
  <si>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</si>
  <si>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</si>
  <si>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</si>
  <si>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</si>
  <si>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</si>
  <si>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</si>
  <si>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</si>
  <si>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</si>
  <si>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</si>
  <si>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</si>
  <si>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</si>
  <si>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</si>
  <si>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</si>
  <si>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</si>
  <si>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</si>
  <si>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</si>
  <si>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</si>
  <si>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</si>
  <si>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</si>
  <si>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</si>
  <si>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r>
      <rPr>
        <b/>
        <sz val="9"/>
        <color theme="1"/>
        <rFont val="Century Gothic"/>
        <family val="2"/>
      </rPr>
      <t xml:space="preserve">Fuente: </t>
    </r>
    <r>
      <rPr>
        <sz val="9"/>
        <color theme="1"/>
        <rFont val="Century Gothic"/>
        <family val="2"/>
      </rPr>
      <t>Sistema Nacional de Recaudo, Porkcolombia - FNP.</t>
    </r>
  </si>
  <si>
    <t>Beneficio de ganado porcino por departamentos (Cabezas)</t>
  </si>
  <si>
    <t>Beneficio de ganado porcino nacional mensual ( Cabezas )</t>
  </si>
  <si>
    <t>Cabezas</t>
  </si>
  <si>
    <t>Total general</t>
  </si>
  <si>
    <t>Suma de Cabezas</t>
  </si>
  <si>
    <t>Etiquetas de columna</t>
  </si>
  <si>
    <t>Otros</t>
  </si>
  <si>
    <t>Mes_Num</t>
  </si>
  <si>
    <t>Año</t>
  </si>
  <si>
    <t>(Todas)</t>
  </si>
  <si>
    <t>Mes1</t>
  </si>
  <si>
    <t>Periodo</t>
  </si>
  <si>
    <t>Boyacá</t>
  </si>
  <si>
    <t>Caquetá</t>
  </si>
  <si>
    <t>Cauca</t>
  </si>
  <si>
    <t>Córdoba</t>
  </si>
  <si>
    <t>N. Santander</t>
  </si>
  <si>
    <t>Santander</t>
  </si>
  <si>
    <t>Sucre</t>
  </si>
  <si>
    <t>Tolima</t>
  </si>
  <si>
    <t>Putumayo</t>
  </si>
  <si>
    <t>Amazonas</t>
  </si>
  <si>
    <t>Guainía</t>
  </si>
  <si>
    <t>Casanare</t>
  </si>
  <si>
    <t>deaprt1</t>
  </si>
  <si>
    <t>Cod_Dep II</t>
  </si>
  <si>
    <t>Depto II</t>
  </si>
  <si>
    <t>Prod_Canal_Tm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</si>
</sst>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_(* #,##0_);_(* \(#,##0\);_(* &quot;-&quot;??_);_(@_)"/>
    <numFmt numFmtId="171" formatCode="General_)"/>
    <numFmt numFmtId="172" formatCode="_-* #,##0.00\ _$_-;\-* #,##0.00\ _$_-;_-* &quot;-&quot;??\ _$_-;_-@_-"/>
    <numFmt numFmtId="173" formatCode="_ * #,##0.00_ ;_ * \-#,##0.00_ ;_ * &quot;-&quot;??_ ;_ @_ "/>
    <numFmt numFmtId="174" formatCode="_-* #,##0.00\ _p_t_a_-;\-* #,##0.00\ _p_t_a_-;_-* &quot;-&quot;??\ _p_t_a_-;_-@_-"/>
    <numFmt numFmtId="175" formatCode="_-* #,##0.00\ &quot;pta&quot;_-;\-* #,##0.00\ &quot;pta&quot;_-;_-* &quot;-&quot;??\ &quot;pta&quot;_-;_-@_-"/>
    <numFmt numFmtId="176" formatCode="_-[$$-240A]\ * #,##0.00_ ;_-[$$-240A]\ * \-#,##0.00\ ;_-[$$-240A]\ * &quot;-&quot;??_ ;_-@_ "/>
    <numFmt numFmtId="177" formatCode="_ [$€-2]\ * #,##0.00_ ;_ [$€-2]\ * \-#,##0.00_ ;_ [$€-2]\ * &quot;-&quot;??_ "/>
    <numFmt numFmtId="178" formatCode="[$$-240A]\ #,##0"/>
    <numFmt numFmtId="179" formatCode="[$€]\ #,##0"/>
    <numFmt numFmtId="180" formatCode="_-* #,##0\ _P_t_s_-;\-* #,##0\ _P_t_s_-;_-* &quot;-&quot;\ _P_t_s_-;_-@_-"/>
    <numFmt numFmtId="181" formatCode="_-* #,##0.00\ _P_t_s_-;\-* #,##0.00\ _P_t_s_-;_-* &quot;-&quot;??\ _P_t_s_-;_-@_-"/>
    <numFmt numFmtId="182" formatCode="0.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indexed="8"/>
      <name val="Century Gothic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</font>
    <font>
      <sz val="10"/>
      <color indexed="8"/>
      <name val="Arial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 tint="-0.49998474074526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40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2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2" fillId="23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7" borderId="10" applyNumberFormat="0" applyAlignment="0" applyProtection="0"/>
    <xf numFmtId="0" fontId="8" fillId="16" borderId="10" applyNumberFormat="0" applyAlignment="0" applyProtection="0"/>
    <xf numFmtId="0" fontId="2" fillId="23" borderId="11" applyNumberFormat="0" applyFont="0" applyAlignment="0" applyProtection="0"/>
    <xf numFmtId="0" fontId="15" fillId="16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2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3" fillId="3" borderId="0" applyNumberFormat="0" applyBorder="0" applyAlignment="0" applyProtection="0"/>
    <xf numFmtId="0" fontId="8" fillId="16" borderId="10" applyNumberFormat="0" applyAlignment="0" applyProtection="0"/>
    <xf numFmtId="0" fontId="9" fillId="17" borderId="2" applyNumberFormat="0" applyAlignment="0" applyProtection="0"/>
    <xf numFmtId="0" fontId="17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7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3" borderId="11" applyNumberFormat="0" applyFont="0" applyAlignment="0" applyProtection="0"/>
    <xf numFmtId="0" fontId="15" fillId="16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/>
    <xf numFmtId="0" fontId="7" fillId="4" borderId="0" applyNumberFormat="0" applyBorder="0" applyAlignment="0" applyProtection="0"/>
    <xf numFmtId="0" fontId="8" fillId="16" borderId="14" applyNumberFormat="0" applyAlignment="0" applyProtection="0"/>
    <xf numFmtId="0" fontId="12" fillId="7" borderId="14" applyNumberFormat="0" applyAlignment="0" applyProtection="0"/>
    <xf numFmtId="179" fontId="31" fillId="0" borderId="0" applyFont="0" applyFill="0" applyBorder="0" applyAlignment="0" applyProtection="0"/>
    <xf numFmtId="178" fontId="31" fillId="0" borderId="0" applyProtection="0"/>
    <xf numFmtId="0" fontId="2" fillId="23" borderId="15" applyNumberFormat="0" applyFont="0" applyAlignment="0" applyProtection="0"/>
    <xf numFmtId="0" fontId="15" fillId="16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1" fillId="0" borderId="0"/>
    <xf numFmtId="0" fontId="4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3" fillId="0" borderId="0" xfId="0" applyFont="1"/>
    <xf numFmtId="0" fontId="0" fillId="26" borderId="0" xfId="0" applyFill="1"/>
    <xf numFmtId="0" fontId="0" fillId="26" borderId="0" xfId="0" applyFill="1" applyAlignment="1">
      <alignment horizontal="left"/>
    </xf>
    <xf numFmtId="170" fontId="0" fillId="26" borderId="0" xfId="0" applyNumberFormat="1" applyFill="1"/>
    <xf numFmtId="0" fontId="38" fillId="25" borderId="18" xfId="1936" applyFont="1" applyFill="1" applyBorder="1" applyAlignment="1">
      <alignment horizontal="center"/>
    </xf>
    <xf numFmtId="0" fontId="38" fillId="0" borderId="15" xfId="1936" applyFont="1" applyFill="1" applyBorder="1" applyAlignment="1">
      <alignment horizontal="right" wrapText="1"/>
    </xf>
    <xf numFmtId="0" fontId="38" fillId="0" borderId="15" xfId="1936" applyFont="1" applyFill="1" applyBorder="1" applyAlignment="1">
      <alignment wrapText="1"/>
    </xf>
    <xf numFmtId="4" fontId="38" fillId="0" borderId="15" xfId="1936" applyNumberFormat="1" applyFont="1" applyFill="1" applyBorder="1" applyAlignment="1">
      <alignment horizontal="right" wrapText="1"/>
    </xf>
    <xf numFmtId="0" fontId="37" fillId="24" borderId="0" xfId="0" applyFont="1" applyFill="1"/>
    <xf numFmtId="0" fontId="36" fillId="24" borderId="0" xfId="0" applyFont="1" applyFill="1"/>
    <xf numFmtId="0" fontId="36" fillId="27" borderId="0" xfId="0" applyFont="1" applyFill="1" applyAlignment="1"/>
    <xf numFmtId="41" fontId="0" fillId="26" borderId="0" xfId="0" applyNumberFormat="1" applyFill="1"/>
    <xf numFmtId="41" fontId="37" fillId="24" borderId="0" xfId="0" applyNumberFormat="1" applyFont="1" applyFill="1"/>
    <xf numFmtId="0" fontId="40" fillId="25" borderId="19" xfId="1937" applyFont="1" applyFill="1" applyBorder="1" applyAlignment="1">
      <alignment horizontal="center"/>
    </xf>
    <xf numFmtId="0" fontId="40" fillId="25" borderId="20" xfId="1937" applyFont="1" applyFill="1" applyBorder="1" applyAlignment="1">
      <alignment horizontal="center"/>
    </xf>
    <xf numFmtId="14" fontId="0" fillId="0" borderId="0" xfId="0" applyNumberFormat="1"/>
    <xf numFmtId="170" fontId="36" fillId="24" borderId="0" xfId="0" applyNumberFormat="1" applyFont="1" applyFill="1" applyAlignment="1">
      <alignment horizontal="left"/>
    </xf>
    <xf numFmtId="170" fontId="36" fillId="24" borderId="0" xfId="0" applyNumberFormat="1" applyFont="1" applyFill="1"/>
    <xf numFmtId="0" fontId="40" fillId="25" borderId="18" xfId="1938" applyFont="1" applyFill="1" applyBorder="1" applyAlignment="1">
      <alignment horizontal="center"/>
    </xf>
    <xf numFmtId="0" fontId="40" fillId="0" borderId="15" xfId="1938" applyFont="1" applyFill="1" applyBorder="1" applyAlignment="1">
      <alignment horizontal="right" wrapText="1"/>
    </xf>
    <xf numFmtId="0" fontId="40" fillId="0" borderId="15" xfId="1938" applyFont="1" applyFill="1" applyBorder="1" applyAlignment="1">
      <alignment wrapText="1"/>
    </xf>
    <xf numFmtId="4" fontId="40" fillId="0" borderId="15" xfId="1938" applyNumberFormat="1" applyFont="1" applyFill="1" applyBorder="1" applyAlignment="1">
      <alignment horizontal="right" wrapText="1"/>
    </xf>
    <xf numFmtId="0" fontId="43" fillId="24" borderId="0" xfId="0" applyFont="1" applyFill="1"/>
    <xf numFmtId="0" fontId="36" fillId="24" borderId="0" xfId="0" applyFont="1" applyFill="1" applyAlignment="1">
      <alignment horizontal="center"/>
    </xf>
    <xf numFmtId="0" fontId="36" fillId="24" borderId="0" xfId="0" applyFont="1" applyFill="1" applyBorder="1"/>
    <xf numFmtId="170" fontId="0" fillId="26" borderId="0" xfId="0" applyNumberFormat="1" applyFill="1" applyBorder="1"/>
    <xf numFmtId="0" fontId="36" fillId="24" borderId="23" xfId="0" applyFont="1" applyFill="1" applyBorder="1"/>
    <xf numFmtId="170" fontId="0" fillId="26" borderId="23" xfId="0" applyNumberFormat="1" applyFill="1" applyBorder="1"/>
    <xf numFmtId="0" fontId="0" fillId="26" borderId="26" xfId="0" applyFill="1" applyBorder="1"/>
    <xf numFmtId="0" fontId="36" fillId="24" borderId="0" xfId="0" applyFont="1" applyFill="1" applyAlignment="1">
      <alignment vertical="center"/>
    </xf>
    <xf numFmtId="0" fontId="36" fillId="24" borderId="21" xfId="0" applyFont="1" applyFill="1" applyBorder="1"/>
    <xf numFmtId="170" fontId="36" fillId="24" borderId="22" xfId="0" applyNumberFormat="1" applyFont="1" applyFill="1" applyBorder="1" applyAlignment="1">
      <alignment horizontal="left"/>
    </xf>
    <xf numFmtId="170" fontId="36" fillId="24" borderId="22" xfId="0" applyNumberFormat="1" applyFont="1" applyFill="1" applyBorder="1"/>
    <xf numFmtId="170" fontId="36" fillId="24" borderId="27" xfId="0" applyNumberFormat="1" applyFont="1" applyFill="1" applyBorder="1"/>
    <xf numFmtId="0" fontId="36" fillId="24" borderId="21" xfId="0" applyFont="1" applyFill="1" applyBorder="1" applyAlignment="1">
      <alignment horizontal="center" vertical="center"/>
    </xf>
    <xf numFmtId="0" fontId="36" fillId="24" borderId="25" xfId="0" applyFont="1" applyFill="1" applyBorder="1" applyAlignment="1">
      <alignment horizontal="center" vertical="center"/>
    </xf>
    <xf numFmtId="0" fontId="36" fillId="24" borderId="28" xfId="0" applyFont="1" applyFill="1" applyBorder="1"/>
    <xf numFmtId="0" fontId="36" fillId="24" borderId="29" xfId="0" applyFont="1" applyFill="1" applyBorder="1"/>
    <xf numFmtId="0" fontId="36" fillId="24" borderId="30" xfId="0" applyFont="1" applyFill="1" applyBorder="1"/>
    <xf numFmtId="170" fontId="0" fillId="26" borderId="26" xfId="0" applyNumberFormat="1" applyFill="1" applyBorder="1"/>
    <xf numFmtId="170" fontId="36" fillId="24" borderId="26" xfId="0" applyNumberFormat="1" applyFont="1" applyFill="1" applyBorder="1"/>
    <xf numFmtId="0" fontId="36" fillId="24" borderId="26" xfId="0" applyFont="1" applyFill="1" applyBorder="1" applyAlignment="1">
      <alignment horizontal="center"/>
    </xf>
    <xf numFmtId="0" fontId="36" fillId="24" borderId="26" xfId="0" applyFont="1" applyFill="1" applyBorder="1" applyAlignment="1">
      <alignment vertical="center"/>
    </xf>
    <xf numFmtId="182" fontId="0" fillId="26" borderId="0" xfId="1939" applyNumberFormat="1" applyFont="1" applyFill="1"/>
    <xf numFmtId="0" fontId="35" fillId="0" borderId="0" xfId="0" applyFont="1" applyAlignment="1">
      <alignment horizontal="center" vertical="center" wrapText="1"/>
    </xf>
    <xf numFmtId="0" fontId="44" fillId="24" borderId="0" xfId="0" applyFont="1" applyFill="1" applyAlignment="1">
      <alignment horizontal="center" vertical="center"/>
    </xf>
    <xf numFmtId="0" fontId="44" fillId="24" borderId="24" xfId="0" applyFont="1" applyFill="1" applyBorder="1" applyAlignment="1">
      <alignment horizontal="center" vertical="center"/>
    </xf>
    <xf numFmtId="0" fontId="44" fillId="24" borderId="23" xfId="0" applyFont="1" applyFill="1" applyBorder="1" applyAlignment="1">
      <alignment horizontal="center"/>
    </xf>
    <xf numFmtId="0" fontId="44" fillId="24" borderId="0" xfId="0" applyFont="1" applyFill="1" applyBorder="1" applyAlignment="1">
      <alignment horizontal="center"/>
    </xf>
  </cellXfs>
  <cellStyles count="1940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 [0] 2" xfId="162" xr:uid="{00000000-0005-0000-0000-000091000000}"/>
    <cellStyle name="Millares [0] 2 10" xfId="163" xr:uid="{00000000-0005-0000-0000-000092000000}"/>
    <cellStyle name="Millares [0] 2 11" xfId="164" xr:uid="{00000000-0005-0000-0000-000093000000}"/>
    <cellStyle name="Millares [0] 2 12" xfId="165" xr:uid="{00000000-0005-0000-0000-000094000000}"/>
    <cellStyle name="Millares [0] 2 13" xfId="166" xr:uid="{00000000-0005-0000-0000-000095000000}"/>
    <cellStyle name="Millares [0] 2 14" xfId="167" xr:uid="{00000000-0005-0000-0000-000096000000}"/>
    <cellStyle name="Millares [0] 2 15" xfId="168" xr:uid="{00000000-0005-0000-0000-000097000000}"/>
    <cellStyle name="Millares [0] 2 16" xfId="169" xr:uid="{00000000-0005-0000-0000-000098000000}"/>
    <cellStyle name="Millares [0] 2 17" xfId="170" xr:uid="{00000000-0005-0000-0000-000099000000}"/>
    <cellStyle name="Millares [0] 2 18" xfId="171" xr:uid="{00000000-0005-0000-0000-00009A000000}"/>
    <cellStyle name="Millares [0] 2 19" xfId="172" xr:uid="{00000000-0005-0000-0000-00009B000000}"/>
    <cellStyle name="Millares [0] 2 2" xfId="173" xr:uid="{00000000-0005-0000-0000-00009C000000}"/>
    <cellStyle name="Millares [0] 2 20" xfId="174" xr:uid="{00000000-0005-0000-0000-00009D000000}"/>
    <cellStyle name="Millares [0] 2 21" xfId="175" xr:uid="{00000000-0005-0000-0000-00009E000000}"/>
    <cellStyle name="Millares [0] 2 22" xfId="176" xr:uid="{00000000-0005-0000-0000-00009F000000}"/>
    <cellStyle name="Millares [0] 2 23" xfId="177" xr:uid="{00000000-0005-0000-0000-0000A0000000}"/>
    <cellStyle name="Millares [0] 2 24" xfId="178" xr:uid="{00000000-0005-0000-0000-0000A1000000}"/>
    <cellStyle name="Millares [0] 2 25" xfId="179" xr:uid="{00000000-0005-0000-0000-0000A2000000}"/>
    <cellStyle name="Millares [0] 2 26" xfId="180" xr:uid="{00000000-0005-0000-0000-0000A3000000}"/>
    <cellStyle name="Millares [0] 2 27" xfId="181" xr:uid="{00000000-0005-0000-0000-0000A4000000}"/>
    <cellStyle name="Millares [0] 2 28" xfId="182" xr:uid="{00000000-0005-0000-0000-0000A5000000}"/>
    <cellStyle name="Millares [0] 2 29" xfId="183" xr:uid="{00000000-0005-0000-0000-0000A6000000}"/>
    <cellStyle name="Millares [0] 2 3" xfId="184" xr:uid="{00000000-0005-0000-0000-0000A7000000}"/>
    <cellStyle name="Millares [0] 2 30" xfId="185" xr:uid="{00000000-0005-0000-0000-0000A8000000}"/>
    <cellStyle name="Millares [0] 2 31" xfId="186" xr:uid="{00000000-0005-0000-0000-0000A9000000}"/>
    <cellStyle name="Millares [0] 2 32" xfId="1924" xr:uid="{00000000-0005-0000-0000-0000AA000000}"/>
    <cellStyle name="Millares [0] 2 4" xfId="187" xr:uid="{00000000-0005-0000-0000-0000AB000000}"/>
    <cellStyle name="Millares [0] 2 5" xfId="188" xr:uid="{00000000-0005-0000-0000-0000AC000000}"/>
    <cellStyle name="Millares [0] 2 6" xfId="189" xr:uid="{00000000-0005-0000-0000-0000AD000000}"/>
    <cellStyle name="Millares [0] 2 7" xfId="190" xr:uid="{00000000-0005-0000-0000-0000AE000000}"/>
    <cellStyle name="Millares [0] 2 8" xfId="191" xr:uid="{00000000-0005-0000-0000-0000AF000000}"/>
    <cellStyle name="Millares [0] 2 9" xfId="192" xr:uid="{00000000-0005-0000-0000-0000B0000000}"/>
    <cellStyle name="Millares [0] 3" xfId="1934" xr:uid="{00000000-0005-0000-0000-0000B1000000}"/>
    <cellStyle name="Millares 10" xfId="193" xr:uid="{00000000-0005-0000-0000-0000B2000000}"/>
    <cellStyle name="Millares 10 2" xfId="194" xr:uid="{00000000-0005-0000-0000-0000B3000000}"/>
    <cellStyle name="Millares 10 3" xfId="195" xr:uid="{00000000-0005-0000-0000-0000B4000000}"/>
    <cellStyle name="Millares 100" xfId="196" xr:uid="{00000000-0005-0000-0000-0000B5000000}"/>
    <cellStyle name="Millares 101" xfId="197" xr:uid="{00000000-0005-0000-0000-0000B6000000}"/>
    <cellStyle name="Millares 102" xfId="198" xr:uid="{00000000-0005-0000-0000-0000B7000000}"/>
    <cellStyle name="Millares 103" xfId="199" xr:uid="{00000000-0005-0000-0000-0000B8000000}"/>
    <cellStyle name="Millares 104" xfId="200" xr:uid="{00000000-0005-0000-0000-0000B9000000}"/>
    <cellStyle name="Millares 105" xfId="201" xr:uid="{00000000-0005-0000-0000-0000BA000000}"/>
    <cellStyle name="Millares 106" xfId="202" xr:uid="{00000000-0005-0000-0000-0000BB000000}"/>
    <cellStyle name="Millares 107" xfId="203" xr:uid="{00000000-0005-0000-0000-0000BC000000}"/>
    <cellStyle name="Millares 108" xfId="204" xr:uid="{00000000-0005-0000-0000-0000BD000000}"/>
    <cellStyle name="Millares 109" xfId="205" xr:uid="{00000000-0005-0000-0000-0000BE000000}"/>
    <cellStyle name="Millares 11" xfId="206" xr:uid="{00000000-0005-0000-0000-0000BF000000}"/>
    <cellStyle name="Millares 11 2" xfId="207" xr:uid="{00000000-0005-0000-0000-0000C0000000}"/>
    <cellStyle name="Millares 11 3" xfId="208" xr:uid="{00000000-0005-0000-0000-0000C1000000}"/>
    <cellStyle name="Millares 110" xfId="209" xr:uid="{00000000-0005-0000-0000-0000C2000000}"/>
    <cellStyle name="Millares 111" xfId="210" xr:uid="{00000000-0005-0000-0000-0000C3000000}"/>
    <cellStyle name="Millares 112" xfId="211" xr:uid="{00000000-0005-0000-0000-0000C4000000}"/>
    <cellStyle name="Millares 113" xfId="212" xr:uid="{00000000-0005-0000-0000-0000C5000000}"/>
    <cellStyle name="Millares 114" xfId="213" xr:uid="{00000000-0005-0000-0000-0000C6000000}"/>
    <cellStyle name="Millares 115" xfId="214" xr:uid="{00000000-0005-0000-0000-0000C7000000}"/>
    <cellStyle name="Millares 116" xfId="215" xr:uid="{00000000-0005-0000-0000-0000C8000000}"/>
    <cellStyle name="Millares 117" xfId="216" xr:uid="{00000000-0005-0000-0000-0000C9000000}"/>
    <cellStyle name="Millares 118" xfId="217" xr:uid="{00000000-0005-0000-0000-0000CA000000}"/>
    <cellStyle name="Millares 119" xfId="218" xr:uid="{00000000-0005-0000-0000-0000CB000000}"/>
    <cellStyle name="Millares 12" xfId="219" xr:uid="{00000000-0005-0000-0000-0000CC000000}"/>
    <cellStyle name="Millares 12 2" xfId="220" xr:uid="{00000000-0005-0000-0000-0000CD000000}"/>
    <cellStyle name="Millares 12 3" xfId="221" xr:uid="{00000000-0005-0000-0000-0000CE000000}"/>
    <cellStyle name="Millares 120" xfId="222" xr:uid="{00000000-0005-0000-0000-0000CF000000}"/>
    <cellStyle name="Millares 121" xfId="223" xr:uid="{00000000-0005-0000-0000-0000D0000000}"/>
    <cellStyle name="Millares 122" xfId="224" xr:uid="{00000000-0005-0000-0000-0000D1000000}"/>
    <cellStyle name="Millares 123" xfId="225" xr:uid="{00000000-0005-0000-0000-0000D2000000}"/>
    <cellStyle name="Millares 124" xfId="226" xr:uid="{00000000-0005-0000-0000-0000D3000000}"/>
    <cellStyle name="Millares 125" xfId="227" xr:uid="{00000000-0005-0000-0000-0000D4000000}"/>
    <cellStyle name="Millares 126" xfId="228" xr:uid="{00000000-0005-0000-0000-0000D5000000}"/>
    <cellStyle name="Millares 127" xfId="229" xr:uid="{00000000-0005-0000-0000-0000D6000000}"/>
    <cellStyle name="Millares 128" xfId="230" xr:uid="{00000000-0005-0000-0000-0000D7000000}"/>
    <cellStyle name="Millares 129" xfId="231" xr:uid="{00000000-0005-0000-0000-0000D8000000}"/>
    <cellStyle name="Millares 13" xfId="232" xr:uid="{00000000-0005-0000-0000-0000D9000000}"/>
    <cellStyle name="Millares 13 2" xfId="233" xr:uid="{00000000-0005-0000-0000-0000DA000000}"/>
    <cellStyle name="Millares 13 3" xfId="234" xr:uid="{00000000-0005-0000-0000-0000DB000000}"/>
    <cellStyle name="Millares 130" xfId="235" xr:uid="{00000000-0005-0000-0000-0000DC000000}"/>
    <cellStyle name="Millares 131" xfId="236" xr:uid="{00000000-0005-0000-0000-0000DD000000}"/>
    <cellStyle name="Millares 132" xfId="237" xr:uid="{00000000-0005-0000-0000-0000DE000000}"/>
    <cellStyle name="Millares 133" xfId="238" xr:uid="{00000000-0005-0000-0000-0000DF000000}"/>
    <cellStyle name="Millares 134" xfId="239" xr:uid="{00000000-0005-0000-0000-0000E0000000}"/>
    <cellStyle name="Millares 135" xfId="240" xr:uid="{00000000-0005-0000-0000-0000E1000000}"/>
    <cellStyle name="Millares 136" xfId="241" xr:uid="{00000000-0005-0000-0000-0000E2000000}"/>
    <cellStyle name="Millares 137" xfId="242" xr:uid="{00000000-0005-0000-0000-0000E3000000}"/>
    <cellStyle name="Millares 138" xfId="243" xr:uid="{00000000-0005-0000-0000-0000E4000000}"/>
    <cellStyle name="Millares 139" xfId="244" xr:uid="{00000000-0005-0000-0000-0000E5000000}"/>
    <cellStyle name="Millares 14" xfId="245" xr:uid="{00000000-0005-0000-0000-0000E6000000}"/>
    <cellStyle name="Millares 14 2" xfId="246" xr:uid="{00000000-0005-0000-0000-0000E7000000}"/>
    <cellStyle name="Millares 14 3" xfId="247" xr:uid="{00000000-0005-0000-0000-0000E8000000}"/>
    <cellStyle name="Millares 140" xfId="248" xr:uid="{00000000-0005-0000-0000-0000E9000000}"/>
    <cellStyle name="Millares 141" xfId="249" xr:uid="{00000000-0005-0000-0000-0000EA000000}"/>
    <cellStyle name="Millares 142" xfId="250" xr:uid="{00000000-0005-0000-0000-0000EB000000}"/>
    <cellStyle name="Millares 143" xfId="251" xr:uid="{00000000-0005-0000-0000-0000EC000000}"/>
    <cellStyle name="Millares 144" xfId="252" xr:uid="{00000000-0005-0000-0000-0000ED000000}"/>
    <cellStyle name="Millares 145" xfId="253" xr:uid="{00000000-0005-0000-0000-0000EE000000}"/>
    <cellStyle name="Millares 146" xfId="254" xr:uid="{00000000-0005-0000-0000-0000EF000000}"/>
    <cellStyle name="Millares 147" xfId="255" xr:uid="{00000000-0005-0000-0000-0000F0000000}"/>
    <cellStyle name="Millares 148" xfId="256" xr:uid="{00000000-0005-0000-0000-0000F1000000}"/>
    <cellStyle name="Millares 149" xfId="257" xr:uid="{00000000-0005-0000-0000-0000F2000000}"/>
    <cellStyle name="Millares 15" xfId="258" xr:uid="{00000000-0005-0000-0000-0000F3000000}"/>
    <cellStyle name="Millares 15 2" xfId="259" xr:uid="{00000000-0005-0000-0000-0000F4000000}"/>
    <cellStyle name="Millares 15 3" xfId="260" xr:uid="{00000000-0005-0000-0000-0000F5000000}"/>
    <cellStyle name="Millares 150" xfId="261" xr:uid="{00000000-0005-0000-0000-0000F6000000}"/>
    <cellStyle name="Millares 151" xfId="262" xr:uid="{00000000-0005-0000-0000-0000F7000000}"/>
    <cellStyle name="Millares 152" xfId="263" xr:uid="{00000000-0005-0000-0000-0000F8000000}"/>
    <cellStyle name="Millares 153" xfId="264" xr:uid="{00000000-0005-0000-0000-0000F9000000}"/>
    <cellStyle name="Millares 154" xfId="265" xr:uid="{00000000-0005-0000-0000-0000FA000000}"/>
    <cellStyle name="Millares 155" xfId="266" xr:uid="{00000000-0005-0000-0000-0000FB000000}"/>
    <cellStyle name="Millares 156" xfId="267" xr:uid="{00000000-0005-0000-0000-0000FC000000}"/>
    <cellStyle name="Millares 157" xfId="268" xr:uid="{00000000-0005-0000-0000-0000FD000000}"/>
    <cellStyle name="Millares 158" xfId="269" xr:uid="{00000000-0005-0000-0000-0000FE000000}"/>
    <cellStyle name="Millares 159" xfId="270" xr:uid="{00000000-0005-0000-0000-0000FF000000}"/>
    <cellStyle name="Millares 16" xfId="271" xr:uid="{00000000-0005-0000-0000-000000010000}"/>
    <cellStyle name="Millares 160" xfId="272" xr:uid="{00000000-0005-0000-0000-000001010000}"/>
    <cellStyle name="Millares 161" xfId="273" xr:uid="{00000000-0005-0000-0000-000002010000}"/>
    <cellStyle name="Millares 162" xfId="274" xr:uid="{00000000-0005-0000-0000-000003010000}"/>
    <cellStyle name="Millares 163" xfId="275" xr:uid="{00000000-0005-0000-0000-000004010000}"/>
    <cellStyle name="Millares 164" xfId="276" xr:uid="{00000000-0005-0000-0000-000005010000}"/>
    <cellStyle name="Millares 165" xfId="277" xr:uid="{00000000-0005-0000-0000-000006010000}"/>
    <cellStyle name="Millares 166" xfId="278" xr:uid="{00000000-0005-0000-0000-000007010000}"/>
    <cellStyle name="Millares 167" xfId="279" xr:uid="{00000000-0005-0000-0000-000008010000}"/>
    <cellStyle name="Millares 168" xfId="280" xr:uid="{00000000-0005-0000-0000-000009010000}"/>
    <cellStyle name="Millares 169" xfId="281" xr:uid="{00000000-0005-0000-0000-00000A010000}"/>
    <cellStyle name="Millares 17" xfId="282" xr:uid="{00000000-0005-0000-0000-00000B010000}"/>
    <cellStyle name="Millares 170" xfId="283" xr:uid="{00000000-0005-0000-0000-00000C010000}"/>
    <cellStyle name="Millares 171" xfId="284" xr:uid="{00000000-0005-0000-0000-00000D010000}"/>
    <cellStyle name="Millares 172" xfId="285" xr:uid="{00000000-0005-0000-0000-00000E010000}"/>
    <cellStyle name="Millares 173" xfId="286" xr:uid="{00000000-0005-0000-0000-00000F010000}"/>
    <cellStyle name="Millares 174" xfId="287" xr:uid="{00000000-0005-0000-0000-000010010000}"/>
    <cellStyle name="Millares 175" xfId="288" xr:uid="{00000000-0005-0000-0000-000011010000}"/>
    <cellStyle name="Millares 176" xfId="289" xr:uid="{00000000-0005-0000-0000-000012010000}"/>
    <cellStyle name="Millares 177" xfId="290" xr:uid="{00000000-0005-0000-0000-000013010000}"/>
    <cellStyle name="Millares 178" xfId="291" xr:uid="{00000000-0005-0000-0000-000014010000}"/>
    <cellStyle name="Millares 179" xfId="292" xr:uid="{00000000-0005-0000-0000-000015010000}"/>
    <cellStyle name="Millares 18" xfId="293" xr:uid="{00000000-0005-0000-0000-000016010000}"/>
    <cellStyle name="Millares 180" xfId="294" xr:uid="{00000000-0005-0000-0000-000017010000}"/>
    <cellStyle name="Millares 181" xfId="295" xr:uid="{00000000-0005-0000-0000-000018010000}"/>
    <cellStyle name="Millares 182" xfId="296" xr:uid="{00000000-0005-0000-0000-000019010000}"/>
    <cellStyle name="Millares 183" xfId="297" xr:uid="{00000000-0005-0000-0000-00001A010000}"/>
    <cellStyle name="Millares 184" xfId="298" xr:uid="{00000000-0005-0000-0000-00001B010000}"/>
    <cellStyle name="Millares 185" xfId="299" xr:uid="{00000000-0005-0000-0000-00001C010000}"/>
    <cellStyle name="Millares 186" xfId="300" xr:uid="{00000000-0005-0000-0000-00001D010000}"/>
    <cellStyle name="Millares 187" xfId="301" xr:uid="{00000000-0005-0000-0000-00001E010000}"/>
    <cellStyle name="Millares 188" xfId="302" xr:uid="{00000000-0005-0000-0000-00001F010000}"/>
    <cellStyle name="Millares 189" xfId="303" xr:uid="{00000000-0005-0000-0000-000020010000}"/>
    <cellStyle name="Millares 19" xfId="304" xr:uid="{00000000-0005-0000-0000-000021010000}"/>
    <cellStyle name="Millares 190" xfId="305" xr:uid="{00000000-0005-0000-0000-000022010000}"/>
    <cellStyle name="Millares 191" xfId="306" xr:uid="{00000000-0005-0000-0000-000023010000}"/>
    <cellStyle name="Millares 192" xfId="307" xr:uid="{00000000-0005-0000-0000-000024010000}"/>
    <cellStyle name="Millares 193" xfId="308" xr:uid="{00000000-0005-0000-0000-000025010000}"/>
    <cellStyle name="Millares 194" xfId="309" xr:uid="{00000000-0005-0000-0000-000026010000}"/>
    <cellStyle name="Millares 195" xfId="310" xr:uid="{00000000-0005-0000-0000-000027010000}"/>
    <cellStyle name="Millares 196" xfId="311" xr:uid="{00000000-0005-0000-0000-000028010000}"/>
    <cellStyle name="Millares 197" xfId="312" xr:uid="{00000000-0005-0000-0000-000029010000}"/>
    <cellStyle name="Millares 198" xfId="313" xr:uid="{00000000-0005-0000-0000-00002A010000}"/>
    <cellStyle name="Millares 199" xfId="314" xr:uid="{00000000-0005-0000-0000-00002B010000}"/>
    <cellStyle name="Millares 2" xfId="35" xr:uid="{00000000-0005-0000-0000-00002C010000}"/>
    <cellStyle name="Millares 2 10" xfId="315" xr:uid="{00000000-0005-0000-0000-00002D010000}"/>
    <cellStyle name="Millares 2 11" xfId="316" xr:uid="{00000000-0005-0000-0000-00002E010000}"/>
    <cellStyle name="Millares 2 12" xfId="317" xr:uid="{00000000-0005-0000-0000-00002F010000}"/>
    <cellStyle name="Millares 2 13" xfId="318" xr:uid="{00000000-0005-0000-0000-000030010000}"/>
    <cellStyle name="Millares 2 14" xfId="319" xr:uid="{00000000-0005-0000-0000-000031010000}"/>
    <cellStyle name="Millares 2 15" xfId="320" xr:uid="{00000000-0005-0000-0000-000032010000}"/>
    <cellStyle name="Millares 2 16" xfId="321" xr:uid="{00000000-0005-0000-0000-000033010000}"/>
    <cellStyle name="Millares 2 17" xfId="322" xr:uid="{00000000-0005-0000-0000-000034010000}"/>
    <cellStyle name="Millares 2 18" xfId="323" xr:uid="{00000000-0005-0000-0000-000035010000}"/>
    <cellStyle name="Millares 2 19" xfId="324" xr:uid="{00000000-0005-0000-0000-000036010000}"/>
    <cellStyle name="Millares 2 2" xfId="325" xr:uid="{00000000-0005-0000-0000-000037010000}"/>
    <cellStyle name="Millares 2 2 2" xfId="326" xr:uid="{00000000-0005-0000-0000-000038010000}"/>
    <cellStyle name="Millares 2 20" xfId="327" xr:uid="{00000000-0005-0000-0000-000039010000}"/>
    <cellStyle name="Millares 2 21" xfId="328" xr:uid="{00000000-0005-0000-0000-00003A010000}"/>
    <cellStyle name="Millares 2 22" xfId="329" xr:uid="{00000000-0005-0000-0000-00003B010000}"/>
    <cellStyle name="Millares 2 23" xfId="330" xr:uid="{00000000-0005-0000-0000-00003C010000}"/>
    <cellStyle name="Millares 2 24" xfId="331" xr:uid="{00000000-0005-0000-0000-00003D010000}"/>
    <cellStyle name="Millares 2 25" xfId="332" xr:uid="{00000000-0005-0000-0000-00003E010000}"/>
    <cellStyle name="Millares 2 26" xfId="333" xr:uid="{00000000-0005-0000-0000-00003F010000}"/>
    <cellStyle name="Millares 2 27" xfId="334" xr:uid="{00000000-0005-0000-0000-000040010000}"/>
    <cellStyle name="Millares 2 28" xfId="335" xr:uid="{00000000-0005-0000-0000-000041010000}"/>
    <cellStyle name="Millares 2 29" xfId="336" xr:uid="{00000000-0005-0000-0000-000042010000}"/>
    <cellStyle name="Millares 2 3" xfId="337" xr:uid="{00000000-0005-0000-0000-000043010000}"/>
    <cellStyle name="Millares 2 3 2" xfId="338" xr:uid="{00000000-0005-0000-0000-000044010000}"/>
    <cellStyle name="Millares 2 30" xfId="339" xr:uid="{00000000-0005-0000-0000-000045010000}"/>
    <cellStyle name="Millares 2 31" xfId="340" xr:uid="{00000000-0005-0000-0000-000046010000}"/>
    <cellStyle name="Millares 2 32" xfId="341" xr:uid="{00000000-0005-0000-0000-000047010000}"/>
    <cellStyle name="Millares 2 33" xfId="342" xr:uid="{00000000-0005-0000-0000-000048010000}"/>
    <cellStyle name="Millares 2 34" xfId="1923" xr:uid="{00000000-0005-0000-0000-000049010000}"/>
    <cellStyle name="Millares 2 4" xfId="343" xr:uid="{00000000-0005-0000-0000-00004A010000}"/>
    <cellStyle name="Millares 2 4 2" xfId="344" xr:uid="{00000000-0005-0000-0000-00004B010000}"/>
    <cellStyle name="Millares 2 5" xfId="345" xr:uid="{00000000-0005-0000-0000-00004C010000}"/>
    <cellStyle name="Millares 2 5 2" xfId="346" xr:uid="{00000000-0005-0000-0000-00004D010000}"/>
    <cellStyle name="Millares 2 6" xfId="347" xr:uid="{00000000-0005-0000-0000-00004E010000}"/>
    <cellStyle name="Millares 2 7" xfId="348" xr:uid="{00000000-0005-0000-0000-00004F010000}"/>
    <cellStyle name="Millares 2 8" xfId="349" xr:uid="{00000000-0005-0000-0000-000050010000}"/>
    <cellStyle name="Millares 2 9" xfId="350" xr:uid="{00000000-0005-0000-0000-000051010000}"/>
    <cellStyle name="Millares 20" xfId="351" xr:uid="{00000000-0005-0000-0000-000052010000}"/>
    <cellStyle name="Millares 200" xfId="352" xr:uid="{00000000-0005-0000-0000-000053010000}"/>
    <cellStyle name="Millares 201" xfId="353" xr:uid="{00000000-0005-0000-0000-000054010000}"/>
    <cellStyle name="Millares 202" xfId="354" xr:uid="{00000000-0005-0000-0000-000055010000}"/>
    <cellStyle name="Millares 203" xfId="355" xr:uid="{00000000-0005-0000-0000-000056010000}"/>
    <cellStyle name="Millares 204" xfId="356" xr:uid="{00000000-0005-0000-0000-000057010000}"/>
    <cellStyle name="Millares 205" xfId="357" xr:uid="{00000000-0005-0000-0000-000058010000}"/>
    <cellStyle name="Millares 206" xfId="358" xr:uid="{00000000-0005-0000-0000-000059010000}"/>
    <cellStyle name="Millares 207" xfId="359" xr:uid="{00000000-0005-0000-0000-00005A010000}"/>
    <cellStyle name="Millares 208" xfId="360" xr:uid="{00000000-0005-0000-0000-00005B010000}"/>
    <cellStyle name="Millares 209" xfId="361" xr:uid="{00000000-0005-0000-0000-00005C010000}"/>
    <cellStyle name="Millares 21" xfId="362" xr:uid="{00000000-0005-0000-0000-00005D010000}"/>
    <cellStyle name="Millares 210" xfId="363" xr:uid="{00000000-0005-0000-0000-00005E010000}"/>
    <cellStyle name="Millares 211" xfId="364" xr:uid="{00000000-0005-0000-0000-00005F010000}"/>
    <cellStyle name="Millares 212" xfId="365" xr:uid="{00000000-0005-0000-0000-000060010000}"/>
    <cellStyle name="Millares 213" xfId="366" xr:uid="{00000000-0005-0000-0000-000061010000}"/>
    <cellStyle name="Millares 214" xfId="367" xr:uid="{00000000-0005-0000-0000-000062010000}"/>
    <cellStyle name="Millares 215" xfId="368" xr:uid="{00000000-0005-0000-0000-000063010000}"/>
    <cellStyle name="Millares 216" xfId="369" xr:uid="{00000000-0005-0000-0000-000064010000}"/>
    <cellStyle name="Millares 217" xfId="370" xr:uid="{00000000-0005-0000-0000-000065010000}"/>
    <cellStyle name="Millares 218" xfId="371" xr:uid="{00000000-0005-0000-0000-000066010000}"/>
    <cellStyle name="Millares 219" xfId="372" xr:uid="{00000000-0005-0000-0000-000067010000}"/>
    <cellStyle name="Millares 22" xfId="373" xr:uid="{00000000-0005-0000-0000-000068010000}"/>
    <cellStyle name="Millares 220" xfId="374" xr:uid="{00000000-0005-0000-0000-000069010000}"/>
    <cellStyle name="Millares 221" xfId="375" xr:uid="{00000000-0005-0000-0000-00006A010000}"/>
    <cellStyle name="Millares 222" xfId="376" xr:uid="{00000000-0005-0000-0000-00006B010000}"/>
    <cellStyle name="Millares 223" xfId="377" xr:uid="{00000000-0005-0000-0000-00006C010000}"/>
    <cellStyle name="Millares 224" xfId="378" xr:uid="{00000000-0005-0000-0000-00006D010000}"/>
    <cellStyle name="Millares 225" xfId="379" xr:uid="{00000000-0005-0000-0000-00006E010000}"/>
    <cellStyle name="Millares 226" xfId="380" xr:uid="{00000000-0005-0000-0000-00006F010000}"/>
    <cellStyle name="Millares 227" xfId="381" xr:uid="{00000000-0005-0000-0000-000070010000}"/>
    <cellStyle name="Millares 228" xfId="382" xr:uid="{00000000-0005-0000-0000-000071010000}"/>
    <cellStyle name="Millares 229" xfId="383" xr:uid="{00000000-0005-0000-0000-000072010000}"/>
    <cellStyle name="Millares 23" xfId="384" xr:uid="{00000000-0005-0000-0000-000073010000}"/>
    <cellStyle name="Millares 230" xfId="385" xr:uid="{00000000-0005-0000-0000-000074010000}"/>
    <cellStyle name="Millares 231" xfId="386" xr:uid="{00000000-0005-0000-0000-000075010000}"/>
    <cellStyle name="Millares 232" xfId="387" xr:uid="{00000000-0005-0000-0000-000076010000}"/>
    <cellStyle name="Millares 233" xfId="388" xr:uid="{00000000-0005-0000-0000-000077010000}"/>
    <cellStyle name="Millares 234" xfId="389" xr:uid="{00000000-0005-0000-0000-000078010000}"/>
    <cellStyle name="Millares 235" xfId="390" xr:uid="{00000000-0005-0000-0000-000079010000}"/>
    <cellStyle name="Millares 236" xfId="391" xr:uid="{00000000-0005-0000-0000-00007A010000}"/>
    <cellStyle name="Millares 237" xfId="392" xr:uid="{00000000-0005-0000-0000-00007B010000}"/>
    <cellStyle name="Millares 238" xfId="393" xr:uid="{00000000-0005-0000-0000-00007C010000}"/>
    <cellStyle name="Millares 239" xfId="394" xr:uid="{00000000-0005-0000-0000-00007D010000}"/>
    <cellStyle name="Millares 24" xfId="395" xr:uid="{00000000-0005-0000-0000-00007E010000}"/>
    <cellStyle name="Millares 240" xfId="396" xr:uid="{00000000-0005-0000-0000-00007F010000}"/>
    <cellStyle name="Millares 241" xfId="397" xr:uid="{00000000-0005-0000-0000-000080010000}"/>
    <cellStyle name="Millares 242" xfId="398" xr:uid="{00000000-0005-0000-0000-000081010000}"/>
    <cellStyle name="Millares 243" xfId="399" xr:uid="{00000000-0005-0000-0000-000082010000}"/>
    <cellStyle name="Millares 244" xfId="400" xr:uid="{00000000-0005-0000-0000-000083010000}"/>
    <cellStyle name="Millares 245" xfId="401" xr:uid="{00000000-0005-0000-0000-000084010000}"/>
    <cellStyle name="Millares 246" xfId="402" xr:uid="{00000000-0005-0000-0000-000085010000}"/>
    <cellStyle name="Millares 247" xfId="403" xr:uid="{00000000-0005-0000-0000-000086010000}"/>
    <cellStyle name="Millares 248" xfId="404" xr:uid="{00000000-0005-0000-0000-000087010000}"/>
    <cellStyle name="Millares 249" xfId="405" xr:uid="{00000000-0005-0000-0000-000088010000}"/>
    <cellStyle name="Millares 25" xfId="406" xr:uid="{00000000-0005-0000-0000-000089010000}"/>
    <cellStyle name="Millares 250" xfId="407" xr:uid="{00000000-0005-0000-0000-00008A010000}"/>
    <cellStyle name="Millares 251" xfId="408" xr:uid="{00000000-0005-0000-0000-00008B010000}"/>
    <cellStyle name="Millares 252" xfId="409" xr:uid="{00000000-0005-0000-0000-00008C010000}"/>
    <cellStyle name="Millares 253" xfId="410" xr:uid="{00000000-0005-0000-0000-00008D010000}"/>
    <cellStyle name="Millares 254" xfId="411" xr:uid="{00000000-0005-0000-0000-00008E010000}"/>
    <cellStyle name="Millares 255" xfId="412" xr:uid="{00000000-0005-0000-0000-00008F010000}"/>
    <cellStyle name="Millares 256" xfId="413" xr:uid="{00000000-0005-0000-0000-000090010000}"/>
    <cellStyle name="Millares 257" xfId="414" xr:uid="{00000000-0005-0000-0000-000091010000}"/>
    <cellStyle name="Millares 258" xfId="415" xr:uid="{00000000-0005-0000-0000-000092010000}"/>
    <cellStyle name="Millares 259" xfId="416" xr:uid="{00000000-0005-0000-0000-000093010000}"/>
    <cellStyle name="Millares 26" xfId="417" xr:uid="{00000000-0005-0000-0000-000094010000}"/>
    <cellStyle name="Millares 260" xfId="418" xr:uid="{00000000-0005-0000-0000-000095010000}"/>
    <cellStyle name="Millares 261" xfId="419" xr:uid="{00000000-0005-0000-0000-000096010000}"/>
    <cellStyle name="Millares 262" xfId="420" xr:uid="{00000000-0005-0000-0000-000097010000}"/>
    <cellStyle name="Millares 263" xfId="421" xr:uid="{00000000-0005-0000-0000-000098010000}"/>
    <cellStyle name="Millares 264" xfId="422" xr:uid="{00000000-0005-0000-0000-000099010000}"/>
    <cellStyle name="Millares 265" xfId="423" xr:uid="{00000000-0005-0000-0000-00009A010000}"/>
    <cellStyle name="Millares 266" xfId="424" xr:uid="{00000000-0005-0000-0000-00009B010000}"/>
    <cellStyle name="Millares 267" xfId="425" xr:uid="{00000000-0005-0000-0000-00009C010000}"/>
    <cellStyle name="Millares 268" xfId="426" xr:uid="{00000000-0005-0000-0000-00009D010000}"/>
    <cellStyle name="Millares 269" xfId="427" xr:uid="{00000000-0005-0000-0000-00009E010000}"/>
    <cellStyle name="Millares 27" xfId="428" xr:uid="{00000000-0005-0000-0000-00009F010000}"/>
    <cellStyle name="Millares 270" xfId="429" xr:uid="{00000000-0005-0000-0000-0000A0010000}"/>
    <cellStyle name="Millares 271" xfId="430" xr:uid="{00000000-0005-0000-0000-0000A1010000}"/>
    <cellStyle name="Millares 272" xfId="431" xr:uid="{00000000-0005-0000-0000-0000A2010000}"/>
    <cellStyle name="Millares 273" xfId="432" xr:uid="{00000000-0005-0000-0000-0000A3010000}"/>
    <cellStyle name="Millares 274" xfId="433" xr:uid="{00000000-0005-0000-0000-0000A4010000}"/>
    <cellStyle name="Millares 275" xfId="434" xr:uid="{00000000-0005-0000-0000-0000A5010000}"/>
    <cellStyle name="Millares 276" xfId="435" xr:uid="{00000000-0005-0000-0000-0000A6010000}"/>
    <cellStyle name="Millares 277" xfId="436" xr:uid="{00000000-0005-0000-0000-0000A7010000}"/>
    <cellStyle name="Millares 278" xfId="437" xr:uid="{00000000-0005-0000-0000-0000A8010000}"/>
    <cellStyle name="Millares 279" xfId="438" xr:uid="{00000000-0005-0000-0000-0000A9010000}"/>
    <cellStyle name="Millares 28" xfId="439" xr:uid="{00000000-0005-0000-0000-0000AA010000}"/>
    <cellStyle name="Millares 280" xfId="440" xr:uid="{00000000-0005-0000-0000-0000AB010000}"/>
    <cellStyle name="Millares 281" xfId="441" xr:uid="{00000000-0005-0000-0000-0000AC010000}"/>
    <cellStyle name="Millares 282" xfId="442" xr:uid="{00000000-0005-0000-0000-0000AD010000}"/>
    <cellStyle name="Millares 283" xfId="443" xr:uid="{00000000-0005-0000-0000-0000AE010000}"/>
    <cellStyle name="Millares 284" xfId="444" xr:uid="{00000000-0005-0000-0000-0000AF010000}"/>
    <cellStyle name="Millares 285" xfId="1912" xr:uid="{00000000-0005-0000-0000-0000B0010000}"/>
    <cellStyle name="Millares 286" xfId="1931" xr:uid="{00000000-0005-0000-0000-0000B1010000}"/>
    <cellStyle name="Millares 287" xfId="1910" xr:uid="{00000000-0005-0000-0000-0000B2010000}"/>
    <cellStyle name="Millares 29" xfId="445" xr:uid="{00000000-0005-0000-0000-0000B3010000}"/>
    <cellStyle name="Millares 3" xfId="60" xr:uid="{00000000-0005-0000-0000-0000B4010000}"/>
    <cellStyle name="Millares 3 10" xfId="446" xr:uid="{00000000-0005-0000-0000-0000B5010000}"/>
    <cellStyle name="Millares 3 11" xfId="447" xr:uid="{00000000-0005-0000-0000-0000B6010000}"/>
    <cellStyle name="Millares 3 12" xfId="448" xr:uid="{00000000-0005-0000-0000-0000B7010000}"/>
    <cellStyle name="Millares 3 13" xfId="449" xr:uid="{00000000-0005-0000-0000-0000B8010000}"/>
    <cellStyle name="Millares 3 14" xfId="450" xr:uid="{00000000-0005-0000-0000-0000B9010000}"/>
    <cellStyle name="Millares 3 15" xfId="451" xr:uid="{00000000-0005-0000-0000-0000BA010000}"/>
    <cellStyle name="Millares 3 16" xfId="452" xr:uid="{00000000-0005-0000-0000-0000BB010000}"/>
    <cellStyle name="Millares 3 17" xfId="453" xr:uid="{00000000-0005-0000-0000-0000BC010000}"/>
    <cellStyle name="Millares 3 18" xfId="454" xr:uid="{00000000-0005-0000-0000-0000BD010000}"/>
    <cellStyle name="Millares 3 19" xfId="455" xr:uid="{00000000-0005-0000-0000-0000BE010000}"/>
    <cellStyle name="Millares 3 2" xfId="456" xr:uid="{00000000-0005-0000-0000-0000BF010000}"/>
    <cellStyle name="Millares 3 20" xfId="457" xr:uid="{00000000-0005-0000-0000-0000C0010000}"/>
    <cellStyle name="Millares 3 21" xfId="458" xr:uid="{00000000-0005-0000-0000-0000C1010000}"/>
    <cellStyle name="Millares 3 22" xfId="459" xr:uid="{00000000-0005-0000-0000-0000C2010000}"/>
    <cellStyle name="Millares 3 23" xfId="460" xr:uid="{00000000-0005-0000-0000-0000C3010000}"/>
    <cellStyle name="Millares 3 24" xfId="461" xr:uid="{00000000-0005-0000-0000-0000C4010000}"/>
    <cellStyle name="Millares 3 25" xfId="462" xr:uid="{00000000-0005-0000-0000-0000C5010000}"/>
    <cellStyle name="Millares 3 26" xfId="463" xr:uid="{00000000-0005-0000-0000-0000C6010000}"/>
    <cellStyle name="Millares 3 27" xfId="464" xr:uid="{00000000-0005-0000-0000-0000C7010000}"/>
    <cellStyle name="Millares 3 28" xfId="465" xr:uid="{00000000-0005-0000-0000-0000C8010000}"/>
    <cellStyle name="Millares 3 29" xfId="466" xr:uid="{00000000-0005-0000-0000-0000C9010000}"/>
    <cellStyle name="Millares 3 3" xfId="467" xr:uid="{00000000-0005-0000-0000-0000CA010000}"/>
    <cellStyle name="Millares 3 30" xfId="468" xr:uid="{00000000-0005-0000-0000-0000CB010000}"/>
    <cellStyle name="Millares 3 31" xfId="469" xr:uid="{00000000-0005-0000-0000-0000CC010000}"/>
    <cellStyle name="Millares 3 32" xfId="470" xr:uid="{00000000-0005-0000-0000-0000CD010000}"/>
    <cellStyle name="Millares 3 33" xfId="471" xr:uid="{00000000-0005-0000-0000-0000CE010000}"/>
    <cellStyle name="Millares 3 34" xfId="1925" xr:uid="{00000000-0005-0000-0000-0000CF010000}"/>
    <cellStyle name="Millares 3 4" xfId="472" xr:uid="{00000000-0005-0000-0000-0000D0010000}"/>
    <cellStyle name="Millares 3 5" xfId="473" xr:uid="{00000000-0005-0000-0000-0000D1010000}"/>
    <cellStyle name="Millares 3 6" xfId="474" xr:uid="{00000000-0005-0000-0000-0000D2010000}"/>
    <cellStyle name="Millares 3 7" xfId="475" xr:uid="{00000000-0005-0000-0000-0000D3010000}"/>
    <cellStyle name="Millares 3 8" xfId="476" xr:uid="{00000000-0005-0000-0000-0000D4010000}"/>
    <cellStyle name="Millares 3 9" xfId="477" xr:uid="{00000000-0005-0000-0000-0000D5010000}"/>
    <cellStyle name="Millares 30" xfId="478" xr:uid="{00000000-0005-0000-0000-0000D6010000}"/>
    <cellStyle name="Millares 31" xfId="479" xr:uid="{00000000-0005-0000-0000-0000D7010000}"/>
    <cellStyle name="Millares 32" xfId="480" xr:uid="{00000000-0005-0000-0000-0000D8010000}"/>
    <cellStyle name="Millares 33" xfId="481" xr:uid="{00000000-0005-0000-0000-0000D9010000}"/>
    <cellStyle name="Millares 34" xfId="482" xr:uid="{00000000-0005-0000-0000-0000DA010000}"/>
    <cellStyle name="Millares 35" xfId="483" xr:uid="{00000000-0005-0000-0000-0000DB010000}"/>
    <cellStyle name="Millares 36" xfId="484" xr:uid="{00000000-0005-0000-0000-0000DC010000}"/>
    <cellStyle name="Millares 37" xfId="485" xr:uid="{00000000-0005-0000-0000-0000DD010000}"/>
    <cellStyle name="Millares 38" xfId="486" xr:uid="{00000000-0005-0000-0000-0000DE010000}"/>
    <cellStyle name="Millares 39" xfId="487" xr:uid="{00000000-0005-0000-0000-0000DF010000}"/>
    <cellStyle name="Millares 4" xfId="488" xr:uid="{00000000-0005-0000-0000-0000E0010000}"/>
    <cellStyle name="Millares 4 10" xfId="489" xr:uid="{00000000-0005-0000-0000-0000E1010000}"/>
    <cellStyle name="Millares 4 11" xfId="490" xr:uid="{00000000-0005-0000-0000-0000E2010000}"/>
    <cellStyle name="Millares 4 12" xfId="491" xr:uid="{00000000-0005-0000-0000-0000E3010000}"/>
    <cellStyle name="Millares 4 13" xfId="492" xr:uid="{00000000-0005-0000-0000-0000E4010000}"/>
    <cellStyle name="Millares 4 14" xfId="493" xr:uid="{00000000-0005-0000-0000-0000E5010000}"/>
    <cellStyle name="Millares 4 15" xfId="494" xr:uid="{00000000-0005-0000-0000-0000E6010000}"/>
    <cellStyle name="Millares 4 16" xfId="495" xr:uid="{00000000-0005-0000-0000-0000E7010000}"/>
    <cellStyle name="Millares 4 17" xfId="496" xr:uid="{00000000-0005-0000-0000-0000E8010000}"/>
    <cellStyle name="Millares 4 18" xfId="497" xr:uid="{00000000-0005-0000-0000-0000E9010000}"/>
    <cellStyle name="Millares 4 19" xfId="498" xr:uid="{00000000-0005-0000-0000-0000EA010000}"/>
    <cellStyle name="Millares 4 2" xfId="499" xr:uid="{00000000-0005-0000-0000-0000EB010000}"/>
    <cellStyle name="Millares 4 20" xfId="500" xr:uid="{00000000-0005-0000-0000-0000EC010000}"/>
    <cellStyle name="Millares 4 21" xfId="501" xr:uid="{00000000-0005-0000-0000-0000ED010000}"/>
    <cellStyle name="Millares 4 22" xfId="502" xr:uid="{00000000-0005-0000-0000-0000EE010000}"/>
    <cellStyle name="Millares 4 23" xfId="503" xr:uid="{00000000-0005-0000-0000-0000EF010000}"/>
    <cellStyle name="Millares 4 24" xfId="504" xr:uid="{00000000-0005-0000-0000-0000F0010000}"/>
    <cellStyle name="Millares 4 25" xfId="505" xr:uid="{00000000-0005-0000-0000-0000F1010000}"/>
    <cellStyle name="Millares 4 26" xfId="506" xr:uid="{00000000-0005-0000-0000-0000F2010000}"/>
    <cellStyle name="Millares 4 27" xfId="507" xr:uid="{00000000-0005-0000-0000-0000F3010000}"/>
    <cellStyle name="Millares 4 28" xfId="508" xr:uid="{00000000-0005-0000-0000-0000F4010000}"/>
    <cellStyle name="Millares 4 29" xfId="509" xr:uid="{00000000-0005-0000-0000-0000F5010000}"/>
    <cellStyle name="Millares 4 3" xfId="510" xr:uid="{00000000-0005-0000-0000-0000F6010000}"/>
    <cellStyle name="Millares 4 30" xfId="511" xr:uid="{00000000-0005-0000-0000-0000F7010000}"/>
    <cellStyle name="Millares 4 31" xfId="512" xr:uid="{00000000-0005-0000-0000-0000F8010000}"/>
    <cellStyle name="Millares 4 32" xfId="513" xr:uid="{00000000-0005-0000-0000-0000F9010000}"/>
    <cellStyle name="Millares 4 33" xfId="1927" xr:uid="{00000000-0005-0000-0000-0000FA010000}"/>
    <cellStyle name="Millares 4 4" xfId="514" xr:uid="{00000000-0005-0000-0000-0000FB010000}"/>
    <cellStyle name="Millares 4 5" xfId="515" xr:uid="{00000000-0005-0000-0000-0000FC010000}"/>
    <cellStyle name="Millares 4 6" xfId="516" xr:uid="{00000000-0005-0000-0000-0000FD010000}"/>
    <cellStyle name="Millares 4 7" xfId="517" xr:uid="{00000000-0005-0000-0000-0000FE010000}"/>
    <cellStyle name="Millares 4 8" xfId="518" xr:uid="{00000000-0005-0000-0000-0000FF010000}"/>
    <cellStyle name="Millares 4 9" xfId="519" xr:uid="{00000000-0005-0000-0000-000000020000}"/>
    <cellStyle name="Millares 40" xfId="520" xr:uid="{00000000-0005-0000-0000-000001020000}"/>
    <cellStyle name="Millares 41" xfId="521" xr:uid="{00000000-0005-0000-0000-000002020000}"/>
    <cellStyle name="Millares 42" xfId="522" xr:uid="{00000000-0005-0000-0000-000003020000}"/>
    <cellStyle name="Millares 43" xfId="523" xr:uid="{00000000-0005-0000-0000-000004020000}"/>
    <cellStyle name="Millares 44" xfId="524" xr:uid="{00000000-0005-0000-0000-000005020000}"/>
    <cellStyle name="Millares 45" xfId="525" xr:uid="{00000000-0005-0000-0000-000006020000}"/>
    <cellStyle name="Millares 46" xfId="526" xr:uid="{00000000-0005-0000-0000-000007020000}"/>
    <cellStyle name="Millares 47" xfId="527" xr:uid="{00000000-0005-0000-0000-000008020000}"/>
    <cellStyle name="Millares 48" xfId="528" xr:uid="{00000000-0005-0000-0000-000009020000}"/>
    <cellStyle name="Millares 49" xfId="529" xr:uid="{00000000-0005-0000-0000-00000A020000}"/>
    <cellStyle name="Millares 5" xfId="530" xr:uid="{00000000-0005-0000-0000-00000B020000}"/>
    <cellStyle name="Millares 5 10" xfId="531" xr:uid="{00000000-0005-0000-0000-00000C020000}"/>
    <cellStyle name="Millares 5 11" xfId="532" xr:uid="{00000000-0005-0000-0000-00000D020000}"/>
    <cellStyle name="Millares 5 12" xfId="533" xr:uid="{00000000-0005-0000-0000-00000E020000}"/>
    <cellStyle name="Millares 5 13" xfId="534" xr:uid="{00000000-0005-0000-0000-00000F020000}"/>
    <cellStyle name="Millares 5 14" xfId="535" xr:uid="{00000000-0005-0000-0000-000010020000}"/>
    <cellStyle name="Millares 5 15" xfId="536" xr:uid="{00000000-0005-0000-0000-000011020000}"/>
    <cellStyle name="Millares 5 16" xfId="537" xr:uid="{00000000-0005-0000-0000-000012020000}"/>
    <cellStyle name="Millares 5 17" xfId="538" xr:uid="{00000000-0005-0000-0000-000013020000}"/>
    <cellStyle name="Millares 5 18" xfId="539" xr:uid="{00000000-0005-0000-0000-000014020000}"/>
    <cellStyle name="Millares 5 19" xfId="540" xr:uid="{00000000-0005-0000-0000-000015020000}"/>
    <cellStyle name="Millares 5 2" xfId="541" xr:uid="{00000000-0005-0000-0000-000016020000}"/>
    <cellStyle name="Millares 5 20" xfId="542" xr:uid="{00000000-0005-0000-0000-000017020000}"/>
    <cellStyle name="Millares 5 21" xfId="543" xr:uid="{00000000-0005-0000-0000-000018020000}"/>
    <cellStyle name="Millares 5 22" xfId="544" xr:uid="{00000000-0005-0000-0000-000019020000}"/>
    <cellStyle name="Millares 5 23" xfId="545" xr:uid="{00000000-0005-0000-0000-00001A020000}"/>
    <cellStyle name="Millares 5 24" xfId="546" xr:uid="{00000000-0005-0000-0000-00001B020000}"/>
    <cellStyle name="Millares 5 25" xfId="547" xr:uid="{00000000-0005-0000-0000-00001C020000}"/>
    <cellStyle name="Millares 5 26" xfId="548" xr:uid="{00000000-0005-0000-0000-00001D020000}"/>
    <cellStyle name="Millares 5 27" xfId="549" xr:uid="{00000000-0005-0000-0000-00001E020000}"/>
    <cellStyle name="Millares 5 28" xfId="550" xr:uid="{00000000-0005-0000-0000-00001F020000}"/>
    <cellStyle name="Millares 5 29" xfId="551" xr:uid="{00000000-0005-0000-0000-000020020000}"/>
    <cellStyle name="Millares 5 3" xfId="552" xr:uid="{00000000-0005-0000-0000-000021020000}"/>
    <cellStyle name="Millares 5 30" xfId="553" xr:uid="{00000000-0005-0000-0000-000022020000}"/>
    <cellStyle name="Millares 5 31" xfId="554" xr:uid="{00000000-0005-0000-0000-000023020000}"/>
    <cellStyle name="Millares 5 32" xfId="555" xr:uid="{00000000-0005-0000-0000-000024020000}"/>
    <cellStyle name="Millares 5 33" xfId="1926" xr:uid="{00000000-0005-0000-0000-000025020000}"/>
    <cellStyle name="Millares 5 4" xfId="556" xr:uid="{00000000-0005-0000-0000-000026020000}"/>
    <cellStyle name="Millares 5 5" xfId="557" xr:uid="{00000000-0005-0000-0000-000027020000}"/>
    <cellStyle name="Millares 5 6" xfId="558" xr:uid="{00000000-0005-0000-0000-000028020000}"/>
    <cellStyle name="Millares 5 7" xfId="559" xr:uid="{00000000-0005-0000-0000-000029020000}"/>
    <cellStyle name="Millares 5 8" xfId="560" xr:uid="{00000000-0005-0000-0000-00002A020000}"/>
    <cellStyle name="Millares 5 9" xfId="561" xr:uid="{00000000-0005-0000-0000-00002B020000}"/>
    <cellStyle name="Millares 50" xfId="562" xr:uid="{00000000-0005-0000-0000-00002C020000}"/>
    <cellStyle name="Millares 51" xfId="563" xr:uid="{00000000-0005-0000-0000-00002D020000}"/>
    <cellStyle name="Millares 52" xfId="564" xr:uid="{00000000-0005-0000-0000-00002E020000}"/>
    <cellStyle name="Millares 53" xfId="565" xr:uid="{00000000-0005-0000-0000-00002F020000}"/>
    <cellStyle name="Millares 54" xfId="566" xr:uid="{00000000-0005-0000-0000-000030020000}"/>
    <cellStyle name="Millares 55" xfId="567" xr:uid="{00000000-0005-0000-0000-000031020000}"/>
    <cellStyle name="Millares 56" xfId="568" xr:uid="{00000000-0005-0000-0000-000032020000}"/>
    <cellStyle name="Millares 57" xfId="569" xr:uid="{00000000-0005-0000-0000-000033020000}"/>
    <cellStyle name="Millares 58" xfId="570" xr:uid="{00000000-0005-0000-0000-000034020000}"/>
    <cellStyle name="Millares 59" xfId="571" xr:uid="{00000000-0005-0000-0000-000035020000}"/>
    <cellStyle name="Millares 6" xfId="572" xr:uid="{00000000-0005-0000-0000-000036020000}"/>
    <cellStyle name="Millares 6 10" xfId="573" xr:uid="{00000000-0005-0000-0000-000037020000}"/>
    <cellStyle name="Millares 6 11" xfId="574" xr:uid="{00000000-0005-0000-0000-000038020000}"/>
    <cellStyle name="Millares 6 12" xfId="575" xr:uid="{00000000-0005-0000-0000-000039020000}"/>
    <cellStyle name="Millares 6 13" xfId="576" xr:uid="{00000000-0005-0000-0000-00003A020000}"/>
    <cellStyle name="Millares 6 14" xfId="577" xr:uid="{00000000-0005-0000-0000-00003B020000}"/>
    <cellStyle name="Millares 6 15" xfId="578" xr:uid="{00000000-0005-0000-0000-00003C020000}"/>
    <cellStyle name="Millares 6 16" xfId="579" xr:uid="{00000000-0005-0000-0000-00003D020000}"/>
    <cellStyle name="Millares 6 17" xfId="580" xr:uid="{00000000-0005-0000-0000-00003E020000}"/>
    <cellStyle name="Millares 6 18" xfId="581" xr:uid="{00000000-0005-0000-0000-00003F020000}"/>
    <cellStyle name="Millares 6 19" xfId="582" xr:uid="{00000000-0005-0000-0000-000040020000}"/>
    <cellStyle name="Millares 6 2" xfId="583" xr:uid="{00000000-0005-0000-0000-000041020000}"/>
    <cellStyle name="Millares 6 20" xfId="584" xr:uid="{00000000-0005-0000-0000-000042020000}"/>
    <cellStyle name="Millares 6 21" xfId="585" xr:uid="{00000000-0005-0000-0000-000043020000}"/>
    <cellStyle name="Millares 6 22" xfId="586" xr:uid="{00000000-0005-0000-0000-000044020000}"/>
    <cellStyle name="Millares 6 23" xfId="587" xr:uid="{00000000-0005-0000-0000-000045020000}"/>
    <cellStyle name="Millares 6 24" xfId="588" xr:uid="{00000000-0005-0000-0000-000046020000}"/>
    <cellStyle name="Millares 6 25" xfId="589" xr:uid="{00000000-0005-0000-0000-000047020000}"/>
    <cellStyle name="Millares 6 26" xfId="590" xr:uid="{00000000-0005-0000-0000-000048020000}"/>
    <cellStyle name="Millares 6 27" xfId="591" xr:uid="{00000000-0005-0000-0000-000049020000}"/>
    <cellStyle name="Millares 6 28" xfId="592" xr:uid="{00000000-0005-0000-0000-00004A020000}"/>
    <cellStyle name="Millares 6 29" xfId="593" xr:uid="{00000000-0005-0000-0000-00004B020000}"/>
    <cellStyle name="Millares 6 3" xfId="594" xr:uid="{00000000-0005-0000-0000-00004C020000}"/>
    <cellStyle name="Millares 6 30" xfId="595" xr:uid="{00000000-0005-0000-0000-00004D020000}"/>
    <cellStyle name="Millares 6 31" xfId="596" xr:uid="{00000000-0005-0000-0000-00004E020000}"/>
    <cellStyle name="Millares 6 32" xfId="1928" xr:uid="{00000000-0005-0000-0000-00004F020000}"/>
    <cellStyle name="Millares 6 4" xfId="597" xr:uid="{00000000-0005-0000-0000-000050020000}"/>
    <cellStyle name="Millares 6 5" xfId="598" xr:uid="{00000000-0005-0000-0000-000051020000}"/>
    <cellStyle name="Millares 6 6" xfId="599" xr:uid="{00000000-0005-0000-0000-000052020000}"/>
    <cellStyle name="Millares 6 7" xfId="600" xr:uid="{00000000-0005-0000-0000-000053020000}"/>
    <cellStyle name="Millares 6 8" xfId="601" xr:uid="{00000000-0005-0000-0000-000054020000}"/>
    <cellStyle name="Millares 6 9" xfId="602" xr:uid="{00000000-0005-0000-0000-000055020000}"/>
    <cellStyle name="Millares 60" xfId="603" xr:uid="{00000000-0005-0000-0000-000056020000}"/>
    <cellStyle name="Millares 61" xfId="604" xr:uid="{00000000-0005-0000-0000-000057020000}"/>
    <cellStyle name="Millares 62" xfId="605" xr:uid="{00000000-0005-0000-0000-000058020000}"/>
    <cellStyle name="Millares 63" xfId="606" xr:uid="{00000000-0005-0000-0000-000059020000}"/>
    <cellStyle name="Millares 64" xfId="607" xr:uid="{00000000-0005-0000-0000-00005A020000}"/>
    <cellStyle name="Millares 65" xfId="608" xr:uid="{00000000-0005-0000-0000-00005B020000}"/>
    <cellStyle name="Millares 66" xfId="609" xr:uid="{00000000-0005-0000-0000-00005C020000}"/>
    <cellStyle name="Millares 67" xfId="610" xr:uid="{00000000-0005-0000-0000-00005D020000}"/>
    <cellStyle name="Millares 68" xfId="611" xr:uid="{00000000-0005-0000-0000-00005E020000}"/>
    <cellStyle name="Millares 69" xfId="612" xr:uid="{00000000-0005-0000-0000-00005F020000}"/>
    <cellStyle name="Millares 7" xfId="613" xr:uid="{00000000-0005-0000-0000-000060020000}"/>
    <cellStyle name="Millares 7 2" xfId="614" xr:uid="{00000000-0005-0000-0000-000061020000}"/>
    <cellStyle name="Millares 7 3" xfId="615" xr:uid="{00000000-0005-0000-0000-000062020000}"/>
    <cellStyle name="Millares 7 4" xfId="1929" xr:uid="{00000000-0005-0000-0000-000063020000}"/>
    <cellStyle name="Millares 70" xfId="616" xr:uid="{00000000-0005-0000-0000-000064020000}"/>
    <cellStyle name="Millares 71" xfId="617" xr:uid="{00000000-0005-0000-0000-000065020000}"/>
    <cellStyle name="Millares 72" xfId="618" xr:uid="{00000000-0005-0000-0000-000066020000}"/>
    <cellStyle name="Millares 73" xfId="619" xr:uid="{00000000-0005-0000-0000-000067020000}"/>
    <cellStyle name="Millares 74" xfId="620" xr:uid="{00000000-0005-0000-0000-000068020000}"/>
    <cellStyle name="Millares 75" xfId="621" xr:uid="{00000000-0005-0000-0000-000069020000}"/>
    <cellStyle name="Millares 76" xfId="622" xr:uid="{00000000-0005-0000-0000-00006A020000}"/>
    <cellStyle name="Millares 77" xfId="623" xr:uid="{00000000-0005-0000-0000-00006B020000}"/>
    <cellStyle name="Millares 78" xfId="624" xr:uid="{00000000-0005-0000-0000-00006C020000}"/>
    <cellStyle name="Millares 79" xfId="625" xr:uid="{00000000-0005-0000-0000-00006D020000}"/>
    <cellStyle name="Millares 8" xfId="626" xr:uid="{00000000-0005-0000-0000-00006E020000}"/>
    <cellStyle name="Millares 8 2" xfId="627" xr:uid="{00000000-0005-0000-0000-00006F020000}"/>
    <cellStyle name="Millares 8 3" xfId="628" xr:uid="{00000000-0005-0000-0000-000070020000}"/>
    <cellStyle name="Millares 8 4" xfId="1930" xr:uid="{00000000-0005-0000-0000-000071020000}"/>
    <cellStyle name="Millares 80" xfId="629" xr:uid="{00000000-0005-0000-0000-000072020000}"/>
    <cellStyle name="Millares 81" xfId="630" xr:uid="{00000000-0005-0000-0000-000073020000}"/>
    <cellStyle name="Millares 82" xfId="631" xr:uid="{00000000-0005-0000-0000-000074020000}"/>
    <cellStyle name="Millares 83" xfId="632" xr:uid="{00000000-0005-0000-0000-000075020000}"/>
    <cellStyle name="Millares 84" xfId="633" xr:uid="{00000000-0005-0000-0000-000076020000}"/>
    <cellStyle name="Millares 85" xfId="634" xr:uid="{00000000-0005-0000-0000-000077020000}"/>
    <cellStyle name="Millares 86" xfId="635" xr:uid="{00000000-0005-0000-0000-000078020000}"/>
    <cellStyle name="Millares 87" xfId="636" xr:uid="{00000000-0005-0000-0000-000079020000}"/>
    <cellStyle name="Millares 88" xfId="637" xr:uid="{00000000-0005-0000-0000-00007A020000}"/>
    <cellStyle name="Millares 89" xfId="638" xr:uid="{00000000-0005-0000-0000-00007B020000}"/>
    <cellStyle name="Millares 9" xfId="639" xr:uid="{00000000-0005-0000-0000-00007C020000}"/>
    <cellStyle name="Millares 9 2" xfId="640" xr:uid="{00000000-0005-0000-0000-00007D020000}"/>
    <cellStyle name="Millares 9 3" xfId="641" xr:uid="{00000000-0005-0000-0000-00007E020000}"/>
    <cellStyle name="Millares 90" xfId="642" xr:uid="{00000000-0005-0000-0000-00007F020000}"/>
    <cellStyle name="Millares 91" xfId="643" xr:uid="{00000000-0005-0000-0000-000080020000}"/>
    <cellStyle name="Millares 92" xfId="644" xr:uid="{00000000-0005-0000-0000-000081020000}"/>
    <cellStyle name="Millares 93" xfId="645" xr:uid="{00000000-0005-0000-0000-000082020000}"/>
    <cellStyle name="Millares 94" xfId="646" xr:uid="{00000000-0005-0000-0000-000083020000}"/>
    <cellStyle name="Millares 95" xfId="647" xr:uid="{00000000-0005-0000-0000-000084020000}"/>
    <cellStyle name="Millares 96" xfId="648" xr:uid="{00000000-0005-0000-0000-000085020000}"/>
    <cellStyle name="Millares 97" xfId="649" xr:uid="{00000000-0005-0000-0000-000086020000}"/>
    <cellStyle name="Millares 98" xfId="650" xr:uid="{00000000-0005-0000-0000-000087020000}"/>
    <cellStyle name="Millares 99" xfId="651" xr:uid="{00000000-0005-0000-0000-000088020000}"/>
    <cellStyle name="Moneda [0] 2" xfId="1933" xr:uid="{00000000-0005-0000-0000-000089020000}"/>
    <cellStyle name="Moneda 2" xfId="652" xr:uid="{00000000-0005-0000-0000-00008A020000}"/>
    <cellStyle name="Moneda 2 10" xfId="653" xr:uid="{00000000-0005-0000-0000-00008B020000}"/>
    <cellStyle name="Moneda 2 11" xfId="654" xr:uid="{00000000-0005-0000-0000-00008C020000}"/>
    <cellStyle name="Moneda 2 12" xfId="655" xr:uid="{00000000-0005-0000-0000-00008D020000}"/>
    <cellStyle name="Moneda 2 13" xfId="656" xr:uid="{00000000-0005-0000-0000-00008E020000}"/>
    <cellStyle name="Moneda 2 14" xfId="657" xr:uid="{00000000-0005-0000-0000-00008F020000}"/>
    <cellStyle name="Moneda 2 15" xfId="658" xr:uid="{00000000-0005-0000-0000-000090020000}"/>
    <cellStyle name="Moneda 2 16" xfId="659" xr:uid="{00000000-0005-0000-0000-000091020000}"/>
    <cellStyle name="Moneda 2 17" xfId="660" xr:uid="{00000000-0005-0000-0000-000092020000}"/>
    <cellStyle name="Moneda 2 18" xfId="661" xr:uid="{00000000-0005-0000-0000-000093020000}"/>
    <cellStyle name="Moneda 2 19" xfId="662" xr:uid="{00000000-0005-0000-0000-000094020000}"/>
    <cellStyle name="Moneda 2 2" xfId="663" xr:uid="{00000000-0005-0000-0000-000095020000}"/>
    <cellStyle name="Moneda 2 2 2" xfId="664" xr:uid="{00000000-0005-0000-0000-000096020000}"/>
    <cellStyle name="Moneda 2 20" xfId="665" xr:uid="{00000000-0005-0000-0000-000097020000}"/>
    <cellStyle name="Moneda 2 21" xfId="666" xr:uid="{00000000-0005-0000-0000-000098020000}"/>
    <cellStyle name="Moneda 2 22" xfId="667" xr:uid="{00000000-0005-0000-0000-000099020000}"/>
    <cellStyle name="Moneda 2 23" xfId="668" xr:uid="{00000000-0005-0000-0000-00009A020000}"/>
    <cellStyle name="Moneda 2 24" xfId="669" xr:uid="{00000000-0005-0000-0000-00009B020000}"/>
    <cellStyle name="Moneda 2 25" xfId="670" xr:uid="{00000000-0005-0000-0000-00009C020000}"/>
    <cellStyle name="Moneda 2 26" xfId="671" xr:uid="{00000000-0005-0000-0000-00009D020000}"/>
    <cellStyle name="Moneda 2 27" xfId="672" xr:uid="{00000000-0005-0000-0000-00009E020000}"/>
    <cellStyle name="Moneda 2 28" xfId="673" xr:uid="{00000000-0005-0000-0000-00009F020000}"/>
    <cellStyle name="Moneda 2 29" xfId="674" xr:uid="{00000000-0005-0000-0000-0000A0020000}"/>
    <cellStyle name="Moneda 2 3" xfId="675" xr:uid="{00000000-0005-0000-0000-0000A1020000}"/>
    <cellStyle name="Moneda 2 3 2" xfId="676" xr:uid="{00000000-0005-0000-0000-0000A2020000}"/>
    <cellStyle name="Moneda 2 30" xfId="677" xr:uid="{00000000-0005-0000-0000-0000A3020000}"/>
    <cellStyle name="Moneda 2 31" xfId="678" xr:uid="{00000000-0005-0000-0000-0000A4020000}"/>
    <cellStyle name="Moneda 2 32" xfId="679" xr:uid="{00000000-0005-0000-0000-0000A5020000}"/>
    <cellStyle name="Moneda 2 4" xfId="680" xr:uid="{00000000-0005-0000-0000-0000A6020000}"/>
    <cellStyle name="Moneda 2 4 2" xfId="681" xr:uid="{00000000-0005-0000-0000-0000A7020000}"/>
    <cellStyle name="Moneda 2 5" xfId="682" xr:uid="{00000000-0005-0000-0000-0000A8020000}"/>
    <cellStyle name="Moneda 2 5 2" xfId="683" xr:uid="{00000000-0005-0000-0000-0000A9020000}"/>
    <cellStyle name="Moneda 2 6" xfId="684" xr:uid="{00000000-0005-0000-0000-0000AA020000}"/>
    <cellStyle name="Moneda 2 7" xfId="685" xr:uid="{00000000-0005-0000-0000-0000AB020000}"/>
    <cellStyle name="Moneda 2 8" xfId="686" xr:uid="{00000000-0005-0000-0000-0000AC020000}"/>
    <cellStyle name="Moneda 2 9" xfId="687" xr:uid="{00000000-0005-0000-0000-0000AD020000}"/>
    <cellStyle name="Moneda 24" xfId="688" xr:uid="{00000000-0005-0000-0000-0000AE020000}"/>
    <cellStyle name="Moneda 3" xfId="689" xr:uid="{00000000-0005-0000-0000-0000AF020000}"/>
    <cellStyle name="Moneda 3 2" xfId="690" xr:uid="{00000000-0005-0000-0000-0000B0020000}"/>
    <cellStyle name="Moneda 3 3" xfId="691" xr:uid="{00000000-0005-0000-0000-0000B1020000}"/>
    <cellStyle name="Moneda 3 4" xfId="692" xr:uid="{00000000-0005-0000-0000-0000B2020000}"/>
    <cellStyle name="Moneda 4 2" xfId="693" xr:uid="{00000000-0005-0000-0000-0000B3020000}"/>
    <cellStyle name="Moneda[0]" xfId="1918" xr:uid="{00000000-0005-0000-0000-0000B4020000}"/>
    <cellStyle name="Neutral 2" xfId="36" xr:uid="{00000000-0005-0000-0000-0000B5020000}"/>
    <cellStyle name="Normal" xfId="0" builtinId="0"/>
    <cellStyle name="Normal 10" xfId="694" xr:uid="{00000000-0005-0000-0000-0000B7020000}"/>
    <cellStyle name="Normal 10 10" xfId="695" xr:uid="{00000000-0005-0000-0000-0000B8020000}"/>
    <cellStyle name="Normal 10 11" xfId="696" xr:uid="{00000000-0005-0000-0000-0000B9020000}"/>
    <cellStyle name="Normal 10 12" xfId="697" xr:uid="{00000000-0005-0000-0000-0000BA020000}"/>
    <cellStyle name="Normal 10 13" xfId="698" xr:uid="{00000000-0005-0000-0000-0000BB020000}"/>
    <cellStyle name="Normal 10 14" xfId="699" xr:uid="{00000000-0005-0000-0000-0000BC020000}"/>
    <cellStyle name="Normal 10 15" xfId="700" xr:uid="{00000000-0005-0000-0000-0000BD020000}"/>
    <cellStyle name="Normal 10 16" xfId="701" xr:uid="{00000000-0005-0000-0000-0000BE020000}"/>
    <cellStyle name="Normal 10 17" xfId="702" xr:uid="{00000000-0005-0000-0000-0000BF020000}"/>
    <cellStyle name="Normal 10 18" xfId="703" xr:uid="{00000000-0005-0000-0000-0000C0020000}"/>
    <cellStyle name="Normal 10 19" xfId="704" xr:uid="{00000000-0005-0000-0000-0000C1020000}"/>
    <cellStyle name="Normal 10 2" xfId="705" xr:uid="{00000000-0005-0000-0000-0000C2020000}"/>
    <cellStyle name="Normal 10 20" xfId="706" xr:uid="{00000000-0005-0000-0000-0000C3020000}"/>
    <cellStyle name="Normal 10 21" xfId="707" xr:uid="{00000000-0005-0000-0000-0000C4020000}"/>
    <cellStyle name="Normal 10 22" xfId="708" xr:uid="{00000000-0005-0000-0000-0000C5020000}"/>
    <cellStyle name="Normal 10 23" xfId="709" xr:uid="{00000000-0005-0000-0000-0000C6020000}"/>
    <cellStyle name="Normal 10 24" xfId="710" xr:uid="{00000000-0005-0000-0000-0000C7020000}"/>
    <cellStyle name="Normal 10 25" xfId="711" xr:uid="{00000000-0005-0000-0000-0000C8020000}"/>
    <cellStyle name="Normal 10 26" xfId="712" xr:uid="{00000000-0005-0000-0000-0000C9020000}"/>
    <cellStyle name="Normal 10 27" xfId="713" xr:uid="{00000000-0005-0000-0000-0000CA020000}"/>
    <cellStyle name="Normal 10 28" xfId="714" xr:uid="{00000000-0005-0000-0000-0000CB020000}"/>
    <cellStyle name="Normal 10 29" xfId="715" xr:uid="{00000000-0005-0000-0000-0000CC020000}"/>
    <cellStyle name="Normal 10 3" xfId="716" xr:uid="{00000000-0005-0000-0000-0000CD020000}"/>
    <cellStyle name="Normal 10 30" xfId="717" xr:uid="{00000000-0005-0000-0000-0000CE020000}"/>
    <cellStyle name="Normal 10 31" xfId="718" xr:uid="{00000000-0005-0000-0000-0000CF020000}"/>
    <cellStyle name="Normal 10 4" xfId="719" xr:uid="{00000000-0005-0000-0000-0000D0020000}"/>
    <cellStyle name="Normal 10 5" xfId="720" xr:uid="{00000000-0005-0000-0000-0000D1020000}"/>
    <cellStyle name="Normal 10 6" xfId="721" xr:uid="{00000000-0005-0000-0000-0000D2020000}"/>
    <cellStyle name="Normal 10 7" xfId="722" xr:uid="{00000000-0005-0000-0000-0000D3020000}"/>
    <cellStyle name="Normal 10 8" xfId="723" xr:uid="{00000000-0005-0000-0000-0000D4020000}"/>
    <cellStyle name="Normal 10 9" xfId="724" xr:uid="{00000000-0005-0000-0000-0000D5020000}"/>
    <cellStyle name="Normal 11" xfId="725" xr:uid="{00000000-0005-0000-0000-0000D6020000}"/>
    <cellStyle name="Normal 11 10" xfId="726" xr:uid="{00000000-0005-0000-0000-0000D7020000}"/>
    <cellStyle name="Normal 11 11" xfId="727" xr:uid="{00000000-0005-0000-0000-0000D8020000}"/>
    <cellStyle name="Normal 11 12" xfId="728" xr:uid="{00000000-0005-0000-0000-0000D9020000}"/>
    <cellStyle name="Normal 11 13" xfId="729" xr:uid="{00000000-0005-0000-0000-0000DA020000}"/>
    <cellStyle name="Normal 11 14" xfId="730" xr:uid="{00000000-0005-0000-0000-0000DB020000}"/>
    <cellStyle name="Normal 11 15" xfId="731" xr:uid="{00000000-0005-0000-0000-0000DC020000}"/>
    <cellStyle name="Normal 11 16" xfId="732" xr:uid="{00000000-0005-0000-0000-0000DD020000}"/>
    <cellStyle name="Normal 11 17" xfId="733" xr:uid="{00000000-0005-0000-0000-0000DE020000}"/>
    <cellStyle name="Normal 11 18" xfId="734" xr:uid="{00000000-0005-0000-0000-0000DF020000}"/>
    <cellStyle name="Normal 11 19" xfId="735" xr:uid="{00000000-0005-0000-0000-0000E0020000}"/>
    <cellStyle name="Normal 11 2" xfId="736" xr:uid="{00000000-0005-0000-0000-0000E1020000}"/>
    <cellStyle name="Normal 11 20" xfId="737" xr:uid="{00000000-0005-0000-0000-0000E2020000}"/>
    <cellStyle name="Normal 11 21" xfId="738" xr:uid="{00000000-0005-0000-0000-0000E3020000}"/>
    <cellStyle name="Normal 11 22" xfId="739" xr:uid="{00000000-0005-0000-0000-0000E4020000}"/>
    <cellStyle name="Normal 11 23" xfId="740" xr:uid="{00000000-0005-0000-0000-0000E5020000}"/>
    <cellStyle name="Normal 11 24" xfId="741" xr:uid="{00000000-0005-0000-0000-0000E6020000}"/>
    <cellStyle name="Normal 11 25" xfId="742" xr:uid="{00000000-0005-0000-0000-0000E7020000}"/>
    <cellStyle name="Normal 11 26" xfId="743" xr:uid="{00000000-0005-0000-0000-0000E8020000}"/>
    <cellStyle name="Normal 11 27" xfId="744" xr:uid="{00000000-0005-0000-0000-0000E9020000}"/>
    <cellStyle name="Normal 11 28" xfId="745" xr:uid="{00000000-0005-0000-0000-0000EA020000}"/>
    <cellStyle name="Normal 11 29" xfId="746" xr:uid="{00000000-0005-0000-0000-0000EB020000}"/>
    <cellStyle name="Normal 11 3" xfId="747" xr:uid="{00000000-0005-0000-0000-0000EC020000}"/>
    <cellStyle name="Normal 11 30" xfId="748" xr:uid="{00000000-0005-0000-0000-0000ED020000}"/>
    <cellStyle name="Normal 11 31" xfId="749" xr:uid="{00000000-0005-0000-0000-0000EE020000}"/>
    <cellStyle name="Normal 11 32" xfId="750" xr:uid="{00000000-0005-0000-0000-0000EF020000}"/>
    <cellStyle name="Normal 11 33" xfId="751" xr:uid="{00000000-0005-0000-0000-0000F0020000}"/>
    <cellStyle name="Normal 11 34" xfId="752" xr:uid="{00000000-0005-0000-0000-0000F1020000}"/>
    <cellStyle name="Normal 11 35" xfId="753" xr:uid="{00000000-0005-0000-0000-0000F2020000}"/>
    <cellStyle name="Normal 11 36" xfId="754" xr:uid="{00000000-0005-0000-0000-0000F3020000}"/>
    <cellStyle name="Normal 11 37" xfId="755" xr:uid="{00000000-0005-0000-0000-0000F4020000}"/>
    <cellStyle name="Normal 11 38" xfId="756" xr:uid="{00000000-0005-0000-0000-0000F5020000}"/>
    <cellStyle name="Normal 11 39" xfId="757" xr:uid="{00000000-0005-0000-0000-0000F6020000}"/>
    <cellStyle name="Normal 11 4" xfId="758" xr:uid="{00000000-0005-0000-0000-0000F7020000}"/>
    <cellStyle name="Normal 11 40" xfId="759" xr:uid="{00000000-0005-0000-0000-0000F8020000}"/>
    <cellStyle name="Normal 11 41" xfId="760" xr:uid="{00000000-0005-0000-0000-0000F9020000}"/>
    <cellStyle name="Normal 11 42" xfId="761" xr:uid="{00000000-0005-0000-0000-0000FA020000}"/>
    <cellStyle name="Normal 11 43" xfId="762" xr:uid="{00000000-0005-0000-0000-0000FB020000}"/>
    <cellStyle name="Normal 11 44" xfId="763" xr:uid="{00000000-0005-0000-0000-0000FC020000}"/>
    <cellStyle name="Normal 11 45" xfId="764" xr:uid="{00000000-0005-0000-0000-0000FD020000}"/>
    <cellStyle name="Normal 11 46" xfId="765" xr:uid="{00000000-0005-0000-0000-0000FE020000}"/>
    <cellStyle name="Normal 11 47" xfId="766" xr:uid="{00000000-0005-0000-0000-0000FF020000}"/>
    <cellStyle name="Normal 11 48" xfId="767" xr:uid="{00000000-0005-0000-0000-000000030000}"/>
    <cellStyle name="Normal 11 49" xfId="768" xr:uid="{00000000-0005-0000-0000-000001030000}"/>
    <cellStyle name="Normal 11 5" xfId="769" xr:uid="{00000000-0005-0000-0000-000002030000}"/>
    <cellStyle name="Normal 11 50" xfId="770" xr:uid="{00000000-0005-0000-0000-000003030000}"/>
    <cellStyle name="Normal 11 51" xfId="771" xr:uid="{00000000-0005-0000-0000-000004030000}"/>
    <cellStyle name="Normal 11 52" xfId="772" xr:uid="{00000000-0005-0000-0000-000005030000}"/>
    <cellStyle name="Normal 11 53" xfId="773" xr:uid="{00000000-0005-0000-0000-000006030000}"/>
    <cellStyle name="Normal 11 6" xfId="774" xr:uid="{00000000-0005-0000-0000-000007030000}"/>
    <cellStyle name="Normal 11 7" xfId="775" xr:uid="{00000000-0005-0000-0000-000008030000}"/>
    <cellStyle name="Normal 11 8" xfId="776" xr:uid="{00000000-0005-0000-0000-000009030000}"/>
    <cellStyle name="Normal 11 9" xfId="777" xr:uid="{00000000-0005-0000-0000-00000A030000}"/>
    <cellStyle name="Normal 12" xfId="778" xr:uid="{00000000-0005-0000-0000-00000B030000}"/>
    <cellStyle name="Normal 12 10" xfId="779" xr:uid="{00000000-0005-0000-0000-00000C030000}"/>
    <cellStyle name="Normal 12 11" xfId="780" xr:uid="{00000000-0005-0000-0000-00000D030000}"/>
    <cellStyle name="Normal 12 12" xfId="781" xr:uid="{00000000-0005-0000-0000-00000E030000}"/>
    <cellStyle name="Normal 12 13" xfId="782" xr:uid="{00000000-0005-0000-0000-00000F030000}"/>
    <cellStyle name="Normal 12 14" xfId="783" xr:uid="{00000000-0005-0000-0000-000010030000}"/>
    <cellStyle name="Normal 12 15" xfId="784" xr:uid="{00000000-0005-0000-0000-000011030000}"/>
    <cellStyle name="Normal 12 16" xfId="785" xr:uid="{00000000-0005-0000-0000-000012030000}"/>
    <cellStyle name="Normal 12 17" xfId="786" xr:uid="{00000000-0005-0000-0000-000013030000}"/>
    <cellStyle name="Normal 12 18" xfId="787" xr:uid="{00000000-0005-0000-0000-000014030000}"/>
    <cellStyle name="Normal 12 19" xfId="788" xr:uid="{00000000-0005-0000-0000-000015030000}"/>
    <cellStyle name="Normal 12 2" xfId="789" xr:uid="{00000000-0005-0000-0000-000016030000}"/>
    <cellStyle name="Normal 12 20" xfId="790" xr:uid="{00000000-0005-0000-0000-000017030000}"/>
    <cellStyle name="Normal 12 21" xfId="791" xr:uid="{00000000-0005-0000-0000-000018030000}"/>
    <cellStyle name="Normal 12 22" xfId="792" xr:uid="{00000000-0005-0000-0000-000019030000}"/>
    <cellStyle name="Normal 12 23" xfId="793" xr:uid="{00000000-0005-0000-0000-00001A030000}"/>
    <cellStyle name="Normal 12 24" xfId="794" xr:uid="{00000000-0005-0000-0000-00001B030000}"/>
    <cellStyle name="Normal 12 25" xfId="795" xr:uid="{00000000-0005-0000-0000-00001C030000}"/>
    <cellStyle name="Normal 12 26" xfId="796" xr:uid="{00000000-0005-0000-0000-00001D030000}"/>
    <cellStyle name="Normal 12 27" xfId="797" xr:uid="{00000000-0005-0000-0000-00001E030000}"/>
    <cellStyle name="Normal 12 28" xfId="798" xr:uid="{00000000-0005-0000-0000-00001F030000}"/>
    <cellStyle name="Normal 12 29" xfId="799" xr:uid="{00000000-0005-0000-0000-000020030000}"/>
    <cellStyle name="Normal 12 3" xfId="800" xr:uid="{00000000-0005-0000-0000-000021030000}"/>
    <cellStyle name="Normal 12 30" xfId="801" xr:uid="{00000000-0005-0000-0000-000022030000}"/>
    <cellStyle name="Normal 12 31" xfId="802" xr:uid="{00000000-0005-0000-0000-000023030000}"/>
    <cellStyle name="Normal 12 32" xfId="803" xr:uid="{00000000-0005-0000-0000-000024030000}"/>
    <cellStyle name="Normal 12 33" xfId="804" xr:uid="{00000000-0005-0000-0000-000025030000}"/>
    <cellStyle name="Normal 12 34" xfId="805" xr:uid="{00000000-0005-0000-0000-000026030000}"/>
    <cellStyle name="Normal 12 35" xfId="806" xr:uid="{00000000-0005-0000-0000-000027030000}"/>
    <cellStyle name="Normal 12 36" xfId="807" xr:uid="{00000000-0005-0000-0000-000028030000}"/>
    <cellStyle name="Normal 12 37" xfId="808" xr:uid="{00000000-0005-0000-0000-000029030000}"/>
    <cellStyle name="Normal 12 38" xfId="809" xr:uid="{00000000-0005-0000-0000-00002A030000}"/>
    <cellStyle name="Normal 12 39" xfId="810" xr:uid="{00000000-0005-0000-0000-00002B030000}"/>
    <cellStyle name="Normal 12 4" xfId="811" xr:uid="{00000000-0005-0000-0000-00002C030000}"/>
    <cellStyle name="Normal 12 40" xfId="812" xr:uid="{00000000-0005-0000-0000-00002D030000}"/>
    <cellStyle name="Normal 12 41" xfId="813" xr:uid="{00000000-0005-0000-0000-00002E030000}"/>
    <cellStyle name="Normal 12 42" xfId="814" xr:uid="{00000000-0005-0000-0000-00002F030000}"/>
    <cellStyle name="Normal 12 43" xfId="815" xr:uid="{00000000-0005-0000-0000-000030030000}"/>
    <cellStyle name="Normal 12 44" xfId="816" xr:uid="{00000000-0005-0000-0000-000031030000}"/>
    <cellStyle name="Normal 12 45" xfId="817" xr:uid="{00000000-0005-0000-0000-000032030000}"/>
    <cellStyle name="Normal 12 46" xfId="818" xr:uid="{00000000-0005-0000-0000-000033030000}"/>
    <cellStyle name="Normal 12 47" xfId="819" xr:uid="{00000000-0005-0000-0000-000034030000}"/>
    <cellStyle name="Normal 12 48" xfId="820" xr:uid="{00000000-0005-0000-0000-000035030000}"/>
    <cellStyle name="Normal 12 49" xfId="821" xr:uid="{00000000-0005-0000-0000-000036030000}"/>
    <cellStyle name="Normal 12 5" xfId="822" xr:uid="{00000000-0005-0000-0000-000037030000}"/>
    <cellStyle name="Normal 12 50" xfId="823" xr:uid="{00000000-0005-0000-0000-000038030000}"/>
    <cellStyle name="Normal 12 51" xfId="824" xr:uid="{00000000-0005-0000-0000-000039030000}"/>
    <cellStyle name="Normal 12 52" xfId="825" xr:uid="{00000000-0005-0000-0000-00003A030000}"/>
    <cellStyle name="Normal 12 53" xfId="826" xr:uid="{00000000-0005-0000-0000-00003B030000}"/>
    <cellStyle name="Normal 12 6" xfId="827" xr:uid="{00000000-0005-0000-0000-00003C030000}"/>
    <cellStyle name="Normal 12 7" xfId="828" xr:uid="{00000000-0005-0000-0000-00003D030000}"/>
    <cellStyle name="Normal 12 8" xfId="829" xr:uid="{00000000-0005-0000-0000-00003E030000}"/>
    <cellStyle name="Normal 12 9" xfId="830" xr:uid="{00000000-0005-0000-0000-00003F030000}"/>
    <cellStyle name="Normal 13" xfId="831" xr:uid="{00000000-0005-0000-0000-000040030000}"/>
    <cellStyle name="Normal 13 10" xfId="832" xr:uid="{00000000-0005-0000-0000-000041030000}"/>
    <cellStyle name="Normal 13 11" xfId="833" xr:uid="{00000000-0005-0000-0000-000042030000}"/>
    <cellStyle name="Normal 13 12" xfId="834" xr:uid="{00000000-0005-0000-0000-000043030000}"/>
    <cellStyle name="Normal 13 13" xfId="835" xr:uid="{00000000-0005-0000-0000-000044030000}"/>
    <cellStyle name="Normal 13 14" xfId="836" xr:uid="{00000000-0005-0000-0000-000045030000}"/>
    <cellStyle name="Normal 13 15" xfId="837" xr:uid="{00000000-0005-0000-0000-000046030000}"/>
    <cellStyle name="Normal 13 16" xfId="838" xr:uid="{00000000-0005-0000-0000-000047030000}"/>
    <cellStyle name="Normal 13 17" xfId="839" xr:uid="{00000000-0005-0000-0000-000048030000}"/>
    <cellStyle name="Normal 13 18" xfId="840" xr:uid="{00000000-0005-0000-0000-000049030000}"/>
    <cellStyle name="Normal 13 19" xfId="841" xr:uid="{00000000-0005-0000-0000-00004A030000}"/>
    <cellStyle name="Normal 13 2" xfId="842" xr:uid="{00000000-0005-0000-0000-00004B030000}"/>
    <cellStyle name="Normal 13 20" xfId="843" xr:uid="{00000000-0005-0000-0000-00004C030000}"/>
    <cellStyle name="Normal 13 21" xfId="844" xr:uid="{00000000-0005-0000-0000-00004D030000}"/>
    <cellStyle name="Normal 13 22" xfId="845" xr:uid="{00000000-0005-0000-0000-00004E030000}"/>
    <cellStyle name="Normal 13 23" xfId="846" xr:uid="{00000000-0005-0000-0000-00004F030000}"/>
    <cellStyle name="Normal 13 24" xfId="847" xr:uid="{00000000-0005-0000-0000-000050030000}"/>
    <cellStyle name="Normal 13 25" xfId="848" xr:uid="{00000000-0005-0000-0000-000051030000}"/>
    <cellStyle name="Normal 13 26" xfId="849" xr:uid="{00000000-0005-0000-0000-000052030000}"/>
    <cellStyle name="Normal 13 27" xfId="850" xr:uid="{00000000-0005-0000-0000-000053030000}"/>
    <cellStyle name="Normal 13 28" xfId="851" xr:uid="{00000000-0005-0000-0000-000054030000}"/>
    <cellStyle name="Normal 13 29" xfId="852" xr:uid="{00000000-0005-0000-0000-000055030000}"/>
    <cellStyle name="Normal 13 3" xfId="853" xr:uid="{00000000-0005-0000-0000-000056030000}"/>
    <cellStyle name="Normal 13 30" xfId="854" xr:uid="{00000000-0005-0000-0000-000057030000}"/>
    <cellStyle name="Normal 13 31" xfId="855" xr:uid="{00000000-0005-0000-0000-000058030000}"/>
    <cellStyle name="Normal 13 32" xfId="856" xr:uid="{00000000-0005-0000-0000-000059030000}"/>
    <cellStyle name="Normal 13 33" xfId="857" xr:uid="{00000000-0005-0000-0000-00005A030000}"/>
    <cellStyle name="Normal 13 34" xfId="858" xr:uid="{00000000-0005-0000-0000-00005B030000}"/>
    <cellStyle name="Normal 13 35" xfId="859" xr:uid="{00000000-0005-0000-0000-00005C030000}"/>
    <cellStyle name="Normal 13 36" xfId="860" xr:uid="{00000000-0005-0000-0000-00005D030000}"/>
    <cellStyle name="Normal 13 37" xfId="861" xr:uid="{00000000-0005-0000-0000-00005E030000}"/>
    <cellStyle name="Normal 13 38" xfId="862" xr:uid="{00000000-0005-0000-0000-00005F030000}"/>
    <cellStyle name="Normal 13 39" xfId="863" xr:uid="{00000000-0005-0000-0000-000060030000}"/>
    <cellStyle name="Normal 13 4" xfId="864" xr:uid="{00000000-0005-0000-0000-000061030000}"/>
    <cellStyle name="Normal 13 40" xfId="865" xr:uid="{00000000-0005-0000-0000-000062030000}"/>
    <cellStyle name="Normal 13 41" xfId="866" xr:uid="{00000000-0005-0000-0000-000063030000}"/>
    <cellStyle name="Normal 13 42" xfId="867" xr:uid="{00000000-0005-0000-0000-000064030000}"/>
    <cellStyle name="Normal 13 43" xfId="868" xr:uid="{00000000-0005-0000-0000-000065030000}"/>
    <cellStyle name="Normal 13 44" xfId="869" xr:uid="{00000000-0005-0000-0000-000066030000}"/>
    <cellStyle name="Normal 13 45" xfId="870" xr:uid="{00000000-0005-0000-0000-000067030000}"/>
    <cellStyle name="Normal 13 46" xfId="871" xr:uid="{00000000-0005-0000-0000-000068030000}"/>
    <cellStyle name="Normal 13 47" xfId="872" xr:uid="{00000000-0005-0000-0000-000069030000}"/>
    <cellStyle name="Normal 13 48" xfId="873" xr:uid="{00000000-0005-0000-0000-00006A030000}"/>
    <cellStyle name="Normal 13 49" xfId="874" xr:uid="{00000000-0005-0000-0000-00006B030000}"/>
    <cellStyle name="Normal 13 5" xfId="875" xr:uid="{00000000-0005-0000-0000-00006C030000}"/>
    <cellStyle name="Normal 13 50" xfId="876" xr:uid="{00000000-0005-0000-0000-00006D030000}"/>
    <cellStyle name="Normal 13 51" xfId="877" xr:uid="{00000000-0005-0000-0000-00006E030000}"/>
    <cellStyle name="Normal 13 52" xfId="878" xr:uid="{00000000-0005-0000-0000-00006F030000}"/>
    <cellStyle name="Normal 13 53" xfId="879" xr:uid="{00000000-0005-0000-0000-000070030000}"/>
    <cellStyle name="Normal 13 6" xfId="880" xr:uid="{00000000-0005-0000-0000-000071030000}"/>
    <cellStyle name="Normal 13 7" xfId="881" xr:uid="{00000000-0005-0000-0000-000072030000}"/>
    <cellStyle name="Normal 13 8" xfId="882" xr:uid="{00000000-0005-0000-0000-000073030000}"/>
    <cellStyle name="Normal 13 9" xfId="883" xr:uid="{00000000-0005-0000-0000-000074030000}"/>
    <cellStyle name="Normal 14" xfId="884" xr:uid="{00000000-0005-0000-0000-000075030000}"/>
    <cellStyle name="Normal 14 10" xfId="885" xr:uid="{00000000-0005-0000-0000-000076030000}"/>
    <cellStyle name="Normal 14 11" xfId="886" xr:uid="{00000000-0005-0000-0000-000077030000}"/>
    <cellStyle name="Normal 14 12" xfId="887" xr:uid="{00000000-0005-0000-0000-000078030000}"/>
    <cellStyle name="Normal 14 13" xfId="888" xr:uid="{00000000-0005-0000-0000-000079030000}"/>
    <cellStyle name="Normal 14 14" xfId="889" xr:uid="{00000000-0005-0000-0000-00007A030000}"/>
    <cellStyle name="Normal 14 15" xfId="890" xr:uid="{00000000-0005-0000-0000-00007B030000}"/>
    <cellStyle name="Normal 14 16" xfId="891" xr:uid="{00000000-0005-0000-0000-00007C030000}"/>
    <cellStyle name="Normal 14 17" xfId="892" xr:uid="{00000000-0005-0000-0000-00007D030000}"/>
    <cellStyle name="Normal 14 18" xfId="893" xr:uid="{00000000-0005-0000-0000-00007E030000}"/>
    <cellStyle name="Normal 14 19" xfId="894" xr:uid="{00000000-0005-0000-0000-00007F030000}"/>
    <cellStyle name="Normal 14 2" xfId="895" xr:uid="{00000000-0005-0000-0000-000080030000}"/>
    <cellStyle name="Normal 14 20" xfId="896" xr:uid="{00000000-0005-0000-0000-000081030000}"/>
    <cellStyle name="Normal 14 21" xfId="897" xr:uid="{00000000-0005-0000-0000-000082030000}"/>
    <cellStyle name="Normal 14 22" xfId="898" xr:uid="{00000000-0005-0000-0000-000083030000}"/>
    <cellStyle name="Normal 14 23" xfId="899" xr:uid="{00000000-0005-0000-0000-000084030000}"/>
    <cellStyle name="Normal 14 3" xfId="900" xr:uid="{00000000-0005-0000-0000-000085030000}"/>
    <cellStyle name="Normal 14 4" xfId="901" xr:uid="{00000000-0005-0000-0000-000086030000}"/>
    <cellStyle name="Normal 14 5" xfId="902" xr:uid="{00000000-0005-0000-0000-000087030000}"/>
    <cellStyle name="Normal 14 6" xfId="903" xr:uid="{00000000-0005-0000-0000-000088030000}"/>
    <cellStyle name="Normal 14 7" xfId="904" xr:uid="{00000000-0005-0000-0000-000089030000}"/>
    <cellStyle name="Normal 14 8" xfId="905" xr:uid="{00000000-0005-0000-0000-00008A030000}"/>
    <cellStyle name="Normal 14 9" xfId="906" xr:uid="{00000000-0005-0000-0000-00008B030000}"/>
    <cellStyle name="Normal 15" xfId="907" xr:uid="{00000000-0005-0000-0000-00008C030000}"/>
    <cellStyle name="Normal 16" xfId="908" xr:uid="{00000000-0005-0000-0000-00008D030000}"/>
    <cellStyle name="Normal 16 10" xfId="909" xr:uid="{00000000-0005-0000-0000-00008E030000}"/>
    <cellStyle name="Normal 16 11" xfId="910" xr:uid="{00000000-0005-0000-0000-00008F030000}"/>
    <cellStyle name="Normal 16 12" xfId="911" xr:uid="{00000000-0005-0000-0000-000090030000}"/>
    <cellStyle name="Normal 16 13" xfId="912" xr:uid="{00000000-0005-0000-0000-000091030000}"/>
    <cellStyle name="Normal 16 14" xfId="913" xr:uid="{00000000-0005-0000-0000-000092030000}"/>
    <cellStyle name="Normal 16 15" xfId="914" xr:uid="{00000000-0005-0000-0000-000093030000}"/>
    <cellStyle name="Normal 16 16" xfId="915" xr:uid="{00000000-0005-0000-0000-000094030000}"/>
    <cellStyle name="Normal 16 17" xfId="916" xr:uid="{00000000-0005-0000-0000-000095030000}"/>
    <cellStyle name="Normal 16 18" xfId="917" xr:uid="{00000000-0005-0000-0000-000096030000}"/>
    <cellStyle name="Normal 16 19" xfId="918" xr:uid="{00000000-0005-0000-0000-000097030000}"/>
    <cellStyle name="Normal 16 2" xfId="919" xr:uid="{00000000-0005-0000-0000-000098030000}"/>
    <cellStyle name="Normal 16 20" xfId="920" xr:uid="{00000000-0005-0000-0000-000099030000}"/>
    <cellStyle name="Normal 16 21" xfId="921" xr:uid="{00000000-0005-0000-0000-00009A030000}"/>
    <cellStyle name="Normal 16 22" xfId="922" xr:uid="{00000000-0005-0000-0000-00009B030000}"/>
    <cellStyle name="Normal 16 23" xfId="923" xr:uid="{00000000-0005-0000-0000-00009C030000}"/>
    <cellStyle name="Normal 16 3" xfId="924" xr:uid="{00000000-0005-0000-0000-00009D030000}"/>
    <cellStyle name="Normal 16 4" xfId="925" xr:uid="{00000000-0005-0000-0000-00009E030000}"/>
    <cellStyle name="Normal 16 5" xfId="926" xr:uid="{00000000-0005-0000-0000-00009F030000}"/>
    <cellStyle name="Normal 16 6" xfId="927" xr:uid="{00000000-0005-0000-0000-0000A0030000}"/>
    <cellStyle name="Normal 16 7" xfId="928" xr:uid="{00000000-0005-0000-0000-0000A1030000}"/>
    <cellStyle name="Normal 16 8" xfId="929" xr:uid="{00000000-0005-0000-0000-0000A2030000}"/>
    <cellStyle name="Normal 16 9" xfId="930" xr:uid="{00000000-0005-0000-0000-0000A3030000}"/>
    <cellStyle name="Normal 17" xfId="1907" xr:uid="{00000000-0005-0000-0000-0000A4030000}"/>
    <cellStyle name="Normal 17 10" xfId="931" xr:uid="{00000000-0005-0000-0000-0000A5030000}"/>
    <cellStyle name="Normal 17 11" xfId="932" xr:uid="{00000000-0005-0000-0000-0000A6030000}"/>
    <cellStyle name="Normal 17 12" xfId="933" xr:uid="{00000000-0005-0000-0000-0000A7030000}"/>
    <cellStyle name="Normal 17 13" xfId="934" xr:uid="{00000000-0005-0000-0000-0000A8030000}"/>
    <cellStyle name="Normal 17 14" xfId="935" xr:uid="{00000000-0005-0000-0000-0000A9030000}"/>
    <cellStyle name="Normal 17 15" xfId="936" xr:uid="{00000000-0005-0000-0000-0000AA030000}"/>
    <cellStyle name="Normal 17 16" xfId="937" xr:uid="{00000000-0005-0000-0000-0000AB030000}"/>
    <cellStyle name="Normal 17 17" xfId="938" xr:uid="{00000000-0005-0000-0000-0000AC030000}"/>
    <cellStyle name="Normal 17 18" xfId="939" xr:uid="{00000000-0005-0000-0000-0000AD030000}"/>
    <cellStyle name="Normal 17 19" xfId="940" xr:uid="{00000000-0005-0000-0000-0000AE030000}"/>
    <cellStyle name="Normal 17 2" xfId="941" xr:uid="{00000000-0005-0000-0000-0000AF030000}"/>
    <cellStyle name="Normal 17 20" xfId="942" xr:uid="{00000000-0005-0000-0000-0000B0030000}"/>
    <cellStyle name="Normal 17 21" xfId="943" xr:uid="{00000000-0005-0000-0000-0000B1030000}"/>
    <cellStyle name="Normal 17 22" xfId="944" xr:uid="{00000000-0005-0000-0000-0000B2030000}"/>
    <cellStyle name="Normal 17 23" xfId="945" xr:uid="{00000000-0005-0000-0000-0000B3030000}"/>
    <cellStyle name="Normal 17 3" xfId="946" xr:uid="{00000000-0005-0000-0000-0000B4030000}"/>
    <cellStyle name="Normal 17 4" xfId="947" xr:uid="{00000000-0005-0000-0000-0000B5030000}"/>
    <cellStyle name="Normal 17 5" xfId="948" xr:uid="{00000000-0005-0000-0000-0000B6030000}"/>
    <cellStyle name="Normal 17 6" xfId="949" xr:uid="{00000000-0005-0000-0000-0000B7030000}"/>
    <cellStyle name="Normal 17 7" xfId="950" xr:uid="{00000000-0005-0000-0000-0000B8030000}"/>
    <cellStyle name="Normal 17 8" xfId="951" xr:uid="{00000000-0005-0000-0000-0000B9030000}"/>
    <cellStyle name="Normal 17 9" xfId="952" xr:uid="{00000000-0005-0000-0000-0000BA030000}"/>
    <cellStyle name="Normal 18" xfId="1913" xr:uid="{00000000-0005-0000-0000-0000BB030000}"/>
    <cellStyle name="Normal 18 10" xfId="953" xr:uid="{00000000-0005-0000-0000-0000BC030000}"/>
    <cellStyle name="Normal 18 11" xfId="954" xr:uid="{00000000-0005-0000-0000-0000BD030000}"/>
    <cellStyle name="Normal 18 12" xfId="955" xr:uid="{00000000-0005-0000-0000-0000BE030000}"/>
    <cellStyle name="Normal 18 13" xfId="956" xr:uid="{00000000-0005-0000-0000-0000BF030000}"/>
    <cellStyle name="Normal 18 14" xfId="957" xr:uid="{00000000-0005-0000-0000-0000C0030000}"/>
    <cellStyle name="Normal 18 15" xfId="958" xr:uid="{00000000-0005-0000-0000-0000C1030000}"/>
    <cellStyle name="Normal 18 16" xfId="959" xr:uid="{00000000-0005-0000-0000-0000C2030000}"/>
    <cellStyle name="Normal 18 17" xfId="960" xr:uid="{00000000-0005-0000-0000-0000C3030000}"/>
    <cellStyle name="Normal 18 18" xfId="961" xr:uid="{00000000-0005-0000-0000-0000C4030000}"/>
    <cellStyle name="Normal 18 19" xfId="962" xr:uid="{00000000-0005-0000-0000-0000C5030000}"/>
    <cellStyle name="Normal 18 2" xfId="963" xr:uid="{00000000-0005-0000-0000-0000C6030000}"/>
    <cellStyle name="Normal 18 20" xfId="964" xr:uid="{00000000-0005-0000-0000-0000C7030000}"/>
    <cellStyle name="Normal 18 21" xfId="965" xr:uid="{00000000-0005-0000-0000-0000C8030000}"/>
    <cellStyle name="Normal 18 22" xfId="966" xr:uid="{00000000-0005-0000-0000-0000C9030000}"/>
    <cellStyle name="Normal 18 23" xfId="967" xr:uid="{00000000-0005-0000-0000-0000CA030000}"/>
    <cellStyle name="Normal 18 3" xfId="968" xr:uid="{00000000-0005-0000-0000-0000CB030000}"/>
    <cellStyle name="Normal 18 4" xfId="969" xr:uid="{00000000-0005-0000-0000-0000CC030000}"/>
    <cellStyle name="Normal 18 5" xfId="970" xr:uid="{00000000-0005-0000-0000-0000CD030000}"/>
    <cellStyle name="Normal 18 6" xfId="971" xr:uid="{00000000-0005-0000-0000-0000CE030000}"/>
    <cellStyle name="Normal 18 7" xfId="972" xr:uid="{00000000-0005-0000-0000-0000CF030000}"/>
    <cellStyle name="Normal 18 8" xfId="973" xr:uid="{00000000-0005-0000-0000-0000D0030000}"/>
    <cellStyle name="Normal 18 9" xfId="974" xr:uid="{00000000-0005-0000-0000-0000D1030000}"/>
    <cellStyle name="Normal 19" xfId="1909" xr:uid="{00000000-0005-0000-0000-0000D2030000}"/>
    <cellStyle name="Normal 19 10" xfId="975" xr:uid="{00000000-0005-0000-0000-0000D3030000}"/>
    <cellStyle name="Normal 19 11" xfId="976" xr:uid="{00000000-0005-0000-0000-0000D4030000}"/>
    <cellStyle name="Normal 19 12" xfId="977" xr:uid="{00000000-0005-0000-0000-0000D5030000}"/>
    <cellStyle name="Normal 19 13" xfId="978" xr:uid="{00000000-0005-0000-0000-0000D6030000}"/>
    <cellStyle name="Normal 19 14" xfId="979" xr:uid="{00000000-0005-0000-0000-0000D7030000}"/>
    <cellStyle name="Normal 19 15" xfId="980" xr:uid="{00000000-0005-0000-0000-0000D8030000}"/>
    <cellStyle name="Normal 19 16" xfId="981" xr:uid="{00000000-0005-0000-0000-0000D9030000}"/>
    <cellStyle name="Normal 19 17" xfId="982" xr:uid="{00000000-0005-0000-0000-0000DA030000}"/>
    <cellStyle name="Normal 19 18" xfId="983" xr:uid="{00000000-0005-0000-0000-0000DB030000}"/>
    <cellStyle name="Normal 19 19" xfId="984" xr:uid="{00000000-0005-0000-0000-0000DC030000}"/>
    <cellStyle name="Normal 19 2" xfId="985" xr:uid="{00000000-0005-0000-0000-0000DD030000}"/>
    <cellStyle name="Normal 19 20" xfId="986" xr:uid="{00000000-0005-0000-0000-0000DE030000}"/>
    <cellStyle name="Normal 19 21" xfId="987" xr:uid="{00000000-0005-0000-0000-0000DF030000}"/>
    <cellStyle name="Normal 19 22" xfId="988" xr:uid="{00000000-0005-0000-0000-0000E0030000}"/>
    <cellStyle name="Normal 19 23" xfId="989" xr:uid="{00000000-0005-0000-0000-0000E1030000}"/>
    <cellStyle name="Normal 19 3" xfId="990" xr:uid="{00000000-0005-0000-0000-0000E2030000}"/>
    <cellStyle name="Normal 19 4" xfId="991" xr:uid="{00000000-0005-0000-0000-0000E3030000}"/>
    <cellStyle name="Normal 19 5" xfId="992" xr:uid="{00000000-0005-0000-0000-0000E4030000}"/>
    <cellStyle name="Normal 19 6" xfId="993" xr:uid="{00000000-0005-0000-0000-0000E5030000}"/>
    <cellStyle name="Normal 19 7" xfId="994" xr:uid="{00000000-0005-0000-0000-0000E6030000}"/>
    <cellStyle name="Normal 19 8" xfId="995" xr:uid="{00000000-0005-0000-0000-0000E7030000}"/>
    <cellStyle name="Normal 19 9" xfId="996" xr:uid="{00000000-0005-0000-0000-0000E8030000}"/>
    <cellStyle name="Normal 2" xfId="37" xr:uid="{00000000-0005-0000-0000-0000E9030000}"/>
    <cellStyle name="Normal 2 10" xfId="997" xr:uid="{00000000-0005-0000-0000-0000EA030000}"/>
    <cellStyle name="Normal 2 10 10" xfId="998" xr:uid="{00000000-0005-0000-0000-0000EB030000}"/>
    <cellStyle name="Normal 2 10 11" xfId="999" xr:uid="{00000000-0005-0000-0000-0000EC030000}"/>
    <cellStyle name="Normal 2 10 12" xfId="1000" xr:uid="{00000000-0005-0000-0000-0000ED030000}"/>
    <cellStyle name="Normal 2 10 13" xfId="1001" xr:uid="{00000000-0005-0000-0000-0000EE030000}"/>
    <cellStyle name="Normal 2 10 14" xfId="1002" xr:uid="{00000000-0005-0000-0000-0000EF030000}"/>
    <cellStyle name="Normal 2 10 15" xfId="1003" xr:uid="{00000000-0005-0000-0000-0000F0030000}"/>
    <cellStyle name="Normal 2 10 16" xfId="1004" xr:uid="{00000000-0005-0000-0000-0000F1030000}"/>
    <cellStyle name="Normal 2 10 17" xfId="1005" xr:uid="{00000000-0005-0000-0000-0000F2030000}"/>
    <cellStyle name="Normal 2 10 18" xfId="1006" xr:uid="{00000000-0005-0000-0000-0000F3030000}"/>
    <cellStyle name="Normal 2 10 19" xfId="1007" xr:uid="{00000000-0005-0000-0000-0000F4030000}"/>
    <cellStyle name="Normal 2 10 2" xfId="1008" xr:uid="{00000000-0005-0000-0000-0000F5030000}"/>
    <cellStyle name="Normal 2 10 20" xfId="1009" xr:uid="{00000000-0005-0000-0000-0000F6030000}"/>
    <cellStyle name="Normal 2 10 21" xfId="1010" xr:uid="{00000000-0005-0000-0000-0000F7030000}"/>
    <cellStyle name="Normal 2 10 22" xfId="1011" xr:uid="{00000000-0005-0000-0000-0000F8030000}"/>
    <cellStyle name="Normal 2 10 23" xfId="1012" xr:uid="{00000000-0005-0000-0000-0000F9030000}"/>
    <cellStyle name="Normal 2 10 3" xfId="1013" xr:uid="{00000000-0005-0000-0000-0000FA030000}"/>
    <cellStyle name="Normal 2 10 4" xfId="1014" xr:uid="{00000000-0005-0000-0000-0000FB030000}"/>
    <cellStyle name="Normal 2 10 5" xfId="1015" xr:uid="{00000000-0005-0000-0000-0000FC030000}"/>
    <cellStyle name="Normal 2 10 6" xfId="1016" xr:uid="{00000000-0005-0000-0000-0000FD030000}"/>
    <cellStyle name="Normal 2 10 7" xfId="1017" xr:uid="{00000000-0005-0000-0000-0000FE030000}"/>
    <cellStyle name="Normal 2 10 8" xfId="1018" xr:uid="{00000000-0005-0000-0000-0000FF030000}"/>
    <cellStyle name="Normal 2 10 9" xfId="1019" xr:uid="{00000000-0005-0000-0000-000000040000}"/>
    <cellStyle name="Normal 2 11" xfId="1020" xr:uid="{00000000-0005-0000-0000-000001040000}"/>
    <cellStyle name="Normal 2 11 10" xfId="1021" xr:uid="{00000000-0005-0000-0000-000002040000}"/>
    <cellStyle name="Normal 2 11 11" xfId="1022" xr:uid="{00000000-0005-0000-0000-000003040000}"/>
    <cellStyle name="Normal 2 11 12" xfId="1023" xr:uid="{00000000-0005-0000-0000-000004040000}"/>
    <cellStyle name="Normal 2 11 13" xfId="1024" xr:uid="{00000000-0005-0000-0000-000005040000}"/>
    <cellStyle name="Normal 2 11 14" xfId="1025" xr:uid="{00000000-0005-0000-0000-000006040000}"/>
    <cellStyle name="Normal 2 11 15" xfId="1026" xr:uid="{00000000-0005-0000-0000-000007040000}"/>
    <cellStyle name="Normal 2 11 16" xfId="1027" xr:uid="{00000000-0005-0000-0000-000008040000}"/>
    <cellStyle name="Normal 2 11 17" xfId="1028" xr:uid="{00000000-0005-0000-0000-000009040000}"/>
    <cellStyle name="Normal 2 11 18" xfId="1029" xr:uid="{00000000-0005-0000-0000-00000A040000}"/>
    <cellStyle name="Normal 2 11 19" xfId="1030" xr:uid="{00000000-0005-0000-0000-00000B040000}"/>
    <cellStyle name="Normal 2 11 2" xfId="1031" xr:uid="{00000000-0005-0000-0000-00000C040000}"/>
    <cellStyle name="Normal 2 11 20" xfId="1032" xr:uid="{00000000-0005-0000-0000-00000D040000}"/>
    <cellStyle name="Normal 2 11 21" xfId="1033" xr:uid="{00000000-0005-0000-0000-00000E040000}"/>
    <cellStyle name="Normal 2 11 22" xfId="1034" xr:uid="{00000000-0005-0000-0000-00000F040000}"/>
    <cellStyle name="Normal 2 11 23" xfId="1035" xr:uid="{00000000-0005-0000-0000-000010040000}"/>
    <cellStyle name="Normal 2 11 3" xfId="1036" xr:uid="{00000000-0005-0000-0000-000011040000}"/>
    <cellStyle name="Normal 2 11 4" xfId="1037" xr:uid="{00000000-0005-0000-0000-000012040000}"/>
    <cellStyle name="Normal 2 11 5" xfId="1038" xr:uid="{00000000-0005-0000-0000-000013040000}"/>
    <cellStyle name="Normal 2 11 6" xfId="1039" xr:uid="{00000000-0005-0000-0000-000014040000}"/>
    <cellStyle name="Normal 2 11 7" xfId="1040" xr:uid="{00000000-0005-0000-0000-000015040000}"/>
    <cellStyle name="Normal 2 11 8" xfId="1041" xr:uid="{00000000-0005-0000-0000-000016040000}"/>
    <cellStyle name="Normal 2 11 9" xfId="1042" xr:uid="{00000000-0005-0000-0000-000017040000}"/>
    <cellStyle name="Normal 2 12" xfId="1043" xr:uid="{00000000-0005-0000-0000-000018040000}"/>
    <cellStyle name="Normal 2 12 10" xfId="1044" xr:uid="{00000000-0005-0000-0000-000019040000}"/>
    <cellStyle name="Normal 2 12 11" xfId="1045" xr:uid="{00000000-0005-0000-0000-00001A040000}"/>
    <cellStyle name="Normal 2 12 12" xfId="1046" xr:uid="{00000000-0005-0000-0000-00001B040000}"/>
    <cellStyle name="Normal 2 12 13" xfId="1047" xr:uid="{00000000-0005-0000-0000-00001C040000}"/>
    <cellStyle name="Normal 2 12 14" xfId="1048" xr:uid="{00000000-0005-0000-0000-00001D040000}"/>
    <cellStyle name="Normal 2 12 15" xfId="1049" xr:uid="{00000000-0005-0000-0000-00001E040000}"/>
    <cellStyle name="Normal 2 12 16" xfId="1050" xr:uid="{00000000-0005-0000-0000-00001F040000}"/>
    <cellStyle name="Normal 2 12 17" xfId="1051" xr:uid="{00000000-0005-0000-0000-000020040000}"/>
    <cellStyle name="Normal 2 12 18" xfId="1052" xr:uid="{00000000-0005-0000-0000-000021040000}"/>
    <cellStyle name="Normal 2 12 19" xfId="1053" xr:uid="{00000000-0005-0000-0000-000022040000}"/>
    <cellStyle name="Normal 2 12 2" xfId="1054" xr:uid="{00000000-0005-0000-0000-000023040000}"/>
    <cellStyle name="Normal 2 12 20" xfId="1055" xr:uid="{00000000-0005-0000-0000-000024040000}"/>
    <cellStyle name="Normal 2 12 21" xfId="1056" xr:uid="{00000000-0005-0000-0000-000025040000}"/>
    <cellStyle name="Normal 2 12 22" xfId="1057" xr:uid="{00000000-0005-0000-0000-000026040000}"/>
    <cellStyle name="Normal 2 12 23" xfId="1058" xr:uid="{00000000-0005-0000-0000-000027040000}"/>
    <cellStyle name="Normal 2 12 3" xfId="1059" xr:uid="{00000000-0005-0000-0000-000028040000}"/>
    <cellStyle name="Normal 2 12 4" xfId="1060" xr:uid="{00000000-0005-0000-0000-000029040000}"/>
    <cellStyle name="Normal 2 12 5" xfId="1061" xr:uid="{00000000-0005-0000-0000-00002A040000}"/>
    <cellStyle name="Normal 2 12 6" xfId="1062" xr:uid="{00000000-0005-0000-0000-00002B040000}"/>
    <cellStyle name="Normal 2 12 7" xfId="1063" xr:uid="{00000000-0005-0000-0000-00002C040000}"/>
    <cellStyle name="Normal 2 12 8" xfId="1064" xr:uid="{00000000-0005-0000-0000-00002D040000}"/>
    <cellStyle name="Normal 2 12 9" xfId="1065" xr:uid="{00000000-0005-0000-0000-00002E040000}"/>
    <cellStyle name="Normal 2 13" xfId="1066" xr:uid="{00000000-0005-0000-0000-00002F040000}"/>
    <cellStyle name="Normal 2 13 10" xfId="1067" xr:uid="{00000000-0005-0000-0000-000030040000}"/>
    <cellStyle name="Normal 2 13 11" xfId="1068" xr:uid="{00000000-0005-0000-0000-000031040000}"/>
    <cellStyle name="Normal 2 13 12" xfId="1069" xr:uid="{00000000-0005-0000-0000-000032040000}"/>
    <cellStyle name="Normal 2 13 13" xfId="1070" xr:uid="{00000000-0005-0000-0000-000033040000}"/>
    <cellStyle name="Normal 2 13 14" xfId="1071" xr:uid="{00000000-0005-0000-0000-000034040000}"/>
    <cellStyle name="Normal 2 13 15" xfId="1072" xr:uid="{00000000-0005-0000-0000-000035040000}"/>
    <cellStyle name="Normal 2 13 16" xfId="1073" xr:uid="{00000000-0005-0000-0000-000036040000}"/>
    <cellStyle name="Normal 2 13 17" xfId="1074" xr:uid="{00000000-0005-0000-0000-000037040000}"/>
    <cellStyle name="Normal 2 13 18" xfId="1075" xr:uid="{00000000-0005-0000-0000-000038040000}"/>
    <cellStyle name="Normal 2 13 19" xfId="1076" xr:uid="{00000000-0005-0000-0000-000039040000}"/>
    <cellStyle name="Normal 2 13 2" xfId="1077" xr:uid="{00000000-0005-0000-0000-00003A040000}"/>
    <cellStyle name="Normal 2 13 20" xfId="1078" xr:uid="{00000000-0005-0000-0000-00003B040000}"/>
    <cellStyle name="Normal 2 13 21" xfId="1079" xr:uid="{00000000-0005-0000-0000-00003C040000}"/>
    <cellStyle name="Normal 2 13 22" xfId="1080" xr:uid="{00000000-0005-0000-0000-00003D040000}"/>
    <cellStyle name="Normal 2 13 23" xfId="1081" xr:uid="{00000000-0005-0000-0000-00003E040000}"/>
    <cellStyle name="Normal 2 13 3" xfId="1082" xr:uid="{00000000-0005-0000-0000-00003F040000}"/>
    <cellStyle name="Normal 2 13 4" xfId="1083" xr:uid="{00000000-0005-0000-0000-000040040000}"/>
    <cellStyle name="Normal 2 13 5" xfId="1084" xr:uid="{00000000-0005-0000-0000-000041040000}"/>
    <cellStyle name="Normal 2 13 6" xfId="1085" xr:uid="{00000000-0005-0000-0000-000042040000}"/>
    <cellStyle name="Normal 2 13 7" xfId="1086" xr:uid="{00000000-0005-0000-0000-000043040000}"/>
    <cellStyle name="Normal 2 13 8" xfId="1087" xr:uid="{00000000-0005-0000-0000-000044040000}"/>
    <cellStyle name="Normal 2 13 9" xfId="1088" xr:uid="{00000000-0005-0000-0000-000045040000}"/>
    <cellStyle name="Normal 2 14" xfId="1089" xr:uid="{00000000-0005-0000-0000-000046040000}"/>
    <cellStyle name="Normal 2 14 10" xfId="1090" xr:uid="{00000000-0005-0000-0000-000047040000}"/>
    <cellStyle name="Normal 2 14 11" xfId="1091" xr:uid="{00000000-0005-0000-0000-000048040000}"/>
    <cellStyle name="Normal 2 14 12" xfId="1092" xr:uid="{00000000-0005-0000-0000-000049040000}"/>
    <cellStyle name="Normal 2 14 13" xfId="1093" xr:uid="{00000000-0005-0000-0000-00004A040000}"/>
    <cellStyle name="Normal 2 14 14" xfId="1094" xr:uid="{00000000-0005-0000-0000-00004B040000}"/>
    <cellStyle name="Normal 2 14 15" xfId="1095" xr:uid="{00000000-0005-0000-0000-00004C040000}"/>
    <cellStyle name="Normal 2 14 16" xfId="1096" xr:uid="{00000000-0005-0000-0000-00004D040000}"/>
    <cellStyle name="Normal 2 14 17" xfId="1097" xr:uid="{00000000-0005-0000-0000-00004E040000}"/>
    <cellStyle name="Normal 2 14 18" xfId="1098" xr:uid="{00000000-0005-0000-0000-00004F040000}"/>
    <cellStyle name="Normal 2 14 19" xfId="1099" xr:uid="{00000000-0005-0000-0000-000050040000}"/>
    <cellStyle name="Normal 2 14 2" xfId="1100" xr:uid="{00000000-0005-0000-0000-000051040000}"/>
    <cellStyle name="Normal 2 14 20" xfId="1101" xr:uid="{00000000-0005-0000-0000-000052040000}"/>
    <cellStyle name="Normal 2 14 21" xfId="1102" xr:uid="{00000000-0005-0000-0000-000053040000}"/>
    <cellStyle name="Normal 2 14 22" xfId="1103" xr:uid="{00000000-0005-0000-0000-000054040000}"/>
    <cellStyle name="Normal 2 14 23" xfId="1104" xr:uid="{00000000-0005-0000-0000-000055040000}"/>
    <cellStyle name="Normal 2 14 3" xfId="1105" xr:uid="{00000000-0005-0000-0000-000056040000}"/>
    <cellStyle name="Normal 2 14 4" xfId="1106" xr:uid="{00000000-0005-0000-0000-000057040000}"/>
    <cellStyle name="Normal 2 14 5" xfId="1107" xr:uid="{00000000-0005-0000-0000-000058040000}"/>
    <cellStyle name="Normal 2 14 6" xfId="1108" xr:uid="{00000000-0005-0000-0000-000059040000}"/>
    <cellStyle name="Normal 2 14 7" xfId="1109" xr:uid="{00000000-0005-0000-0000-00005A040000}"/>
    <cellStyle name="Normal 2 14 8" xfId="1110" xr:uid="{00000000-0005-0000-0000-00005B040000}"/>
    <cellStyle name="Normal 2 14 9" xfId="1111" xr:uid="{00000000-0005-0000-0000-00005C040000}"/>
    <cellStyle name="Normal 2 15" xfId="1112" xr:uid="{00000000-0005-0000-0000-00005D040000}"/>
    <cellStyle name="Normal 2 15 10" xfId="1113" xr:uid="{00000000-0005-0000-0000-00005E040000}"/>
    <cellStyle name="Normal 2 15 11" xfId="1114" xr:uid="{00000000-0005-0000-0000-00005F040000}"/>
    <cellStyle name="Normal 2 15 12" xfId="1115" xr:uid="{00000000-0005-0000-0000-000060040000}"/>
    <cellStyle name="Normal 2 15 13" xfId="1116" xr:uid="{00000000-0005-0000-0000-000061040000}"/>
    <cellStyle name="Normal 2 15 14" xfId="1117" xr:uid="{00000000-0005-0000-0000-000062040000}"/>
    <cellStyle name="Normal 2 15 15" xfId="1118" xr:uid="{00000000-0005-0000-0000-000063040000}"/>
    <cellStyle name="Normal 2 15 16" xfId="1119" xr:uid="{00000000-0005-0000-0000-000064040000}"/>
    <cellStyle name="Normal 2 15 17" xfId="1120" xr:uid="{00000000-0005-0000-0000-000065040000}"/>
    <cellStyle name="Normal 2 15 18" xfId="1121" xr:uid="{00000000-0005-0000-0000-000066040000}"/>
    <cellStyle name="Normal 2 15 19" xfId="1122" xr:uid="{00000000-0005-0000-0000-000067040000}"/>
    <cellStyle name="Normal 2 15 2" xfId="1123" xr:uid="{00000000-0005-0000-0000-000068040000}"/>
    <cellStyle name="Normal 2 15 20" xfId="1124" xr:uid="{00000000-0005-0000-0000-000069040000}"/>
    <cellStyle name="Normal 2 15 21" xfId="1125" xr:uid="{00000000-0005-0000-0000-00006A040000}"/>
    <cellStyle name="Normal 2 15 22" xfId="1126" xr:uid="{00000000-0005-0000-0000-00006B040000}"/>
    <cellStyle name="Normal 2 15 23" xfId="1127" xr:uid="{00000000-0005-0000-0000-00006C040000}"/>
    <cellStyle name="Normal 2 15 3" xfId="1128" xr:uid="{00000000-0005-0000-0000-00006D040000}"/>
    <cellStyle name="Normal 2 15 4" xfId="1129" xr:uid="{00000000-0005-0000-0000-00006E040000}"/>
    <cellStyle name="Normal 2 15 5" xfId="1130" xr:uid="{00000000-0005-0000-0000-00006F040000}"/>
    <cellStyle name="Normal 2 15 6" xfId="1131" xr:uid="{00000000-0005-0000-0000-000070040000}"/>
    <cellStyle name="Normal 2 15 7" xfId="1132" xr:uid="{00000000-0005-0000-0000-000071040000}"/>
    <cellStyle name="Normal 2 15 8" xfId="1133" xr:uid="{00000000-0005-0000-0000-000072040000}"/>
    <cellStyle name="Normal 2 15 9" xfId="1134" xr:uid="{00000000-0005-0000-0000-000073040000}"/>
    <cellStyle name="Normal 2 16" xfId="1135" xr:uid="{00000000-0005-0000-0000-000074040000}"/>
    <cellStyle name="Normal 2 16 10" xfId="1136" xr:uid="{00000000-0005-0000-0000-000075040000}"/>
    <cellStyle name="Normal 2 16 11" xfId="1137" xr:uid="{00000000-0005-0000-0000-000076040000}"/>
    <cellStyle name="Normal 2 16 12" xfId="1138" xr:uid="{00000000-0005-0000-0000-000077040000}"/>
    <cellStyle name="Normal 2 16 13" xfId="1139" xr:uid="{00000000-0005-0000-0000-000078040000}"/>
    <cellStyle name="Normal 2 16 14" xfId="1140" xr:uid="{00000000-0005-0000-0000-000079040000}"/>
    <cellStyle name="Normal 2 16 15" xfId="1141" xr:uid="{00000000-0005-0000-0000-00007A040000}"/>
    <cellStyle name="Normal 2 16 16" xfId="1142" xr:uid="{00000000-0005-0000-0000-00007B040000}"/>
    <cellStyle name="Normal 2 16 17" xfId="1143" xr:uid="{00000000-0005-0000-0000-00007C040000}"/>
    <cellStyle name="Normal 2 16 18" xfId="1144" xr:uid="{00000000-0005-0000-0000-00007D040000}"/>
    <cellStyle name="Normal 2 16 19" xfId="1145" xr:uid="{00000000-0005-0000-0000-00007E040000}"/>
    <cellStyle name="Normal 2 16 2" xfId="1146" xr:uid="{00000000-0005-0000-0000-00007F040000}"/>
    <cellStyle name="Normal 2 16 20" xfId="1147" xr:uid="{00000000-0005-0000-0000-000080040000}"/>
    <cellStyle name="Normal 2 16 21" xfId="1148" xr:uid="{00000000-0005-0000-0000-000081040000}"/>
    <cellStyle name="Normal 2 16 22" xfId="1149" xr:uid="{00000000-0005-0000-0000-000082040000}"/>
    <cellStyle name="Normal 2 16 23" xfId="1150" xr:uid="{00000000-0005-0000-0000-000083040000}"/>
    <cellStyle name="Normal 2 16 3" xfId="1151" xr:uid="{00000000-0005-0000-0000-000084040000}"/>
    <cellStyle name="Normal 2 16 4" xfId="1152" xr:uid="{00000000-0005-0000-0000-000085040000}"/>
    <cellStyle name="Normal 2 16 5" xfId="1153" xr:uid="{00000000-0005-0000-0000-000086040000}"/>
    <cellStyle name="Normal 2 16 6" xfId="1154" xr:uid="{00000000-0005-0000-0000-000087040000}"/>
    <cellStyle name="Normal 2 16 7" xfId="1155" xr:uid="{00000000-0005-0000-0000-000088040000}"/>
    <cellStyle name="Normal 2 16 8" xfId="1156" xr:uid="{00000000-0005-0000-0000-000089040000}"/>
    <cellStyle name="Normal 2 16 9" xfId="1157" xr:uid="{00000000-0005-0000-0000-00008A040000}"/>
    <cellStyle name="Normal 2 17" xfId="1158" xr:uid="{00000000-0005-0000-0000-00008B040000}"/>
    <cellStyle name="Normal 2 17 10" xfId="1159" xr:uid="{00000000-0005-0000-0000-00008C040000}"/>
    <cellStyle name="Normal 2 17 11" xfId="1160" xr:uid="{00000000-0005-0000-0000-00008D040000}"/>
    <cellStyle name="Normal 2 17 12" xfId="1161" xr:uid="{00000000-0005-0000-0000-00008E040000}"/>
    <cellStyle name="Normal 2 17 13" xfId="1162" xr:uid="{00000000-0005-0000-0000-00008F040000}"/>
    <cellStyle name="Normal 2 17 14" xfId="1163" xr:uid="{00000000-0005-0000-0000-000090040000}"/>
    <cellStyle name="Normal 2 17 15" xfId="1164" xr:uid="{00000000-0005-0000-0000-000091040000}"/>
    <cellStyle name="Normal 2 17 16" xfId="1165" xr:uid="{00000000-0005-0000-0000-000092040000}"/>
    <cellStyle name="Normal 2 17 17" xfId="1166" xr:uid="{00000000-0005-0000-0000-000093040000}"/>
    <cellStyle name="Normal 2 17 18" xfId="1167" xr:uid="{00000000-0005-0000-0000-000094040000}"/>
    <cellStyle name="Normal 2 17 19" xfId="1168" xr:uid="{00000000-0005-0000-0000-000095040000}"/>
    <cellStyle name="Normal 2 17 2" xfId="1169" xr:uid="{00000000-0005-0000-0000-000096040000}"/>
    <cellStyle name="Normal 2 17 20" xfId="1170" xr:uid="{00000000-0005-0000-0000-000097040000}"/>
    <cellStyle name="Normal 2 17 21" xfId="1171" xr:uid="{00000000-0005-0000-0000-000098040000}"/>
    <cellStyle name="Normal 2 17 22" xfId="1172" xr:uid="{00000000-0005-0000-0000-000099040000}"/>
    <cellStyle name="Normal 2 17 23" xfId="1173" xr:uid="{00000000-0005-0000-0000-00009A040000}"/>
    <cellStyle name="Normal 2 17 3" xfId="1174" xr:uid="{00000000-0005-0000-0000-00009B040000}"/>
    <cellStyle name="Normal 2 17 4" xfId="1175" xr:uid="{00000000-0005-0000-0000-00009C040000}"/>
    <cellStyle name="Normal 2 17 5" xfId="1176" xr:uid="{00000000-0005-0000-0000-00009D040000}"/>
    <cellStyle name="Normal 2 17 6" xfId="1177" xr:uid="{00000000-0005-0000-0000-00009E040000}"/>
    <cellStyle name="Normal 2 17 7" xfId="1178" xr:uid="{00000000-0005-0000-0000-00009F040000}"/>
    <cellStyle name="Normal 2 17 8" xfId="1179" xr:uid="{00000000-0005-0000-0000-0000A0040000}"/>
    <cellStyle name="Normal 2 17 9" xfId="1180" xr:uid="{00000000-0005-0000-0000-0000A1040000}"/>
    <cellStyle name="Normal 2 18" xfId="1181" xr:uid="{00000000-0005-0000-0000-0000A2040000}"/>
    <cellStyle name="Normal 2 19" xfId="1182" xr:uid="{00000000-0005-0000-0000-0000A3040000}"/>
    <cellStyle name="Normal 2 2" xfId="1183" xr:uid="{00000000-0005-0000-0000-0000A4040000}"/>
    <cellStyle name="Normal 2 2 10" xfId="1184" xr:uid="{00000000-0005-0000-0000-0000A5040000}"/>
    <cellStyle name="Normal 2 2 11" xfId="1185" xr:uid="{00000000-0005-0000-0000-0000A6040000}"/>
    <cellStyle name="Normal 2 2 12" xfId="1186" xr:uid="{00000000-0005-0000-0000-0000A7040000}"/>
    <cellStyle name="Normal 2 2 13" xfId="1187" xr:uid="{00000000-0005-0000-0000-0000A8040000}"/>
    <cellStyle name="Normal 2 2 14" xfId="1188" xr:uid="{00000000-0005-0000-0000-0000A9040000}"/>
    <cellStyle name="Normal 2 2 15" xfId="1189" xr:uid="{00000000-0005-0000-0000-0000AA040000}"/>
    <cellStyle name="Normal 2 2 16" xfId="1190" xr:uid="{00000000-0005-0000-0000-0000AB040000}"/>
    <cellStyle name="Normal 2 2 17" xfId="1191" xr:uid="{00000000-0005-0000-0000-0000AC040000}"/>
    <cellStyle name="Normal 2 2 18" xfId="1192" xr:uid="{00000000-0005-0000-0000-0000AD040000}"/>
    <cellStyle name="Normal 2 2 19" xfId="1193" xr:uid="{00000000-0005-0000-0000-0000AE040000}"/>
    <cellStyle name="Normal 2 2 2" xfId="1194" xr:uid="{00000000-0005-0000-0000-0000AF040000}"/>
    <cellStyle name="Normal 2 2 2 10" xfId="1195" xr:uid="{00000000-0005-0000-0000-0000B0040000}"/>
    <cellStyle name="Normal 2 2 2 11" xfId="1196" xr:uid="{00000000-0005-0000-0000-0000B1040000}"/>
    <cellStyle name="Normal 2 2 2 12" xfId="1197" xr:uid="{00000000-0005-0000-0000-0000B2040000}"/>
    <cellStyle name="Normal 2 2 2 13" xfId="1198" xr:uid="{00000000-0005-0000-0000-0000B3040000}"/>
    <cellStyle name="Normal 2 2 2 14" xfId="1199" xr:uid="{00000000-0005-0000-0000-0000B4040000}"/>
    <cellStyle name="Normal 2 2 2 15" xfId="1200" xr:uid="{00000000-0005-0000-0000-0000B5040000}"/>
    <cellStyle name="Normal 2 2 2 16" xfId="1201" xr:uid="{00000000-0005-0000-0000-0000B6040000}"/>
    <cellStyle name="Normal 2 2 2 17" xfId="1202" xr:uid="{00000000-0005-0000-0000-0000B7040000}"/>
    <cellStyle name="Normal 2 2 2 18" xfId="1203" xr:uid="{00000000-0005-0000-0000-0000B8040000}"/>
    <cellStyle name="Normal 2 2 2 19" xfId="1204" xr:uid="{00000000-0005-0000-0000-0000B9040000}"/>
    <cellStyle name="Normal 2 2 2 2" xfId="1205" xr:uid="{00000000-0005-0000-0000-0000BA040000}"/>
    <cellStyle name="Normal 2 2 2 20" xfId="1206" xr:uid="{00000000-0005-0000-0000-0000BB040000}"/>
    <cellStyle name="Normal 2 2 2 21" xfId="1207" xr:uid="{00000000-0005-0000-0000-0000BC040000}"/>
    <cellStyle name="Normal 2 2 2 22" xfId="1208" xr:uid="{00000000-0005-0000-0000-0000BD040000}"/>
    <cellStyle name="Normal 2 2 2 23" xfId="1209" xr:uid="{00000000-0005-0000-0000-0000BE040000}"/>
    <cellStyle name="Normal 2 2 2 3" xfId="1210" xr:uid="{00000000-0005-0000-0000-0000BF040000}"/>
    <cellStyle name="Normal 2 2 2 4" xfId="1211" xr:uid="{00000000-0005-0000-0000-0000C0040000}"/>
    <cellStyle name="Normal 2 2 2 5" xfId="1212" xr:uid="{00000000-0005-0000-0000-0000C1040000}"/>
    <cellStyle name="Normal 2 2 2 6" xfId="1213" xr:uid="{00000000-0005-0000-0000-0000C2040000}"/>
    <cellStyle name="Normal 2 2 2 7" xfId="1214" xr:uid="{00000000-0005-0000-0000-0000C3040000}"/>
    <cellStyle name="Normal 2 2 2 8" xfId="1215" xr:uid="{00000000-0005-0000-0000-0000C4040000}"/>
    <cellStyle name="Normal 2 2 2 9" xfId="1216" xr:uid="{00000000-0005-0000-0000-0000C5040000}"/>
    <cellStyle name="Normal 2 2 20" xfId="1217" xr:uid="{00000000-0005-0000-0000-0000C6040000}"/>
    <cellStyle name="Normal 2 2 21" xfId="1218" xr:uid="{00000000-0005-0000-0000-0000C7040000}"/>
    <cellStyle name="Normal 2 2 22" xfId="1219" xr:uid="{00000000-0005-0000-0000-0000C8040000}"/>
    <cellStyle name="Normal 2 2 23" xfId="1220" xr:uid="{00000000-0005-0000-0000-0000C9040000}"/>
    <cellStyle name="Normal 2 2 24" xfId="1221" xr:uid="{00000000-0005-0000-0000-0000CA040000}"/>
    <cellStyle name="Normal 2 2 25" xfId="1222" xr:uid="{00000000-0005-0000-0000-0000CB040000}"/>
    <cellStyle name="Normal 2 2 26" xfId="1223" xr:uid="{00000000-0005-0000-0000-0000CC040000}"/>
    <cellStyle name="Normal 2 2 27" xfId="1224" xr:uid="{00000000-0005-0000-0000-0000CD040000}"/>
    <cellStyle name="Normal 2 2 28" xfId="1225" xr:uid="{00000000-0005-0000-0000-0000CE040000}"/>
    <cellStyle name="Normal 2 2 29" xfId="1226" xr:uid="{00000000-0005-0000-0000-0000CF040000}"/>
    <cellStyle name="Normal 2 2 3" xfId="1227" xr:uid="{00000000-0005-0000-0000-0000D0040000}"/>
    <cellStyle name="Normal 2 2 30" xfId="1228" xr:uid="{00000000-0005-0000-0000-0000D1040000}"/>
    <cellStyle name="Normal 2 2 31" xfId="1229" xr:uid="{00000000-0005-0000-0000-0000D2040000}"/>
    <cellStyle name="Normal 2 2 32" xfId="1230" xr:uid="{00000000-0005-0000-0000-0000D3040000}"/>
    <cellStyle name="Normal 2 2 33" xfId="1231" xr:uid="{00000000-0005-0000-0000-0000D4040000}"/>
    <cellStyle name="Normal 2 2 34" xfId="1232" xr:uid="{00000000-0005-0000-0000-0000D5040000}"/>
    <cellStyle name="Normal 2 2 35" xfId="1233" xr:uid="{00000000-0005-0000-0000-0000D6040000}"/>
    <cellStyle name="Normal 2 2 36" xfId="1234" xr:uid="{00000000-0005-0000-0000-0000D7040000}"/>
    <cellStyle name="Normal 2 2 37" xfId="1235" xr:uid="{00000000-0005-0000-0000-0000D8040000}"/>
    <cellStyle name="Normal 2 2 38" xfId="1236" xr:uid="{00000000-0005-0000-0000-0000D9040000}"/>
    <cellStyle name="Normal 2 2 39" xfId="1237" xr:uid="{00000000-0005-0000-0000-0000DA040000}"/>
    <cellStyle name="Normal 2 2 4" xfId="1238" xr:uid="{00000000-0005-0000-0000-0000DB040000}"/>
    <cellStyle name="Normal 2 2 40" xfId="1239" xr:uid="{00000000-0005-0000-0000-0000DC040000}"/>
    <cellStyle name="Normal 2 2 41" xfId="1240" xr:uid="{00000000-0005-0000-0000-0000DD040000}"/>
    <cellStyle name="Normal 2 2 42" xfId="1241" xr:uid="{00000000-0005-0000-0000-0000DE040000}"/>
    <cellStyle name="Normal 2 2 43" xfId="1242" xr:uid="{00000000-0005-0000-0000-0000DF040000}"/>
    <cellStyle name="Normal 2 2 44" xfId="1243" xr:uid="{00000000-0005-0000-0000-0000E0040000}"/>
    <cellStyle name="Normal 2 2 45" xfId="1244" xr:uid="{00000000-0005-0000-0000-0000E1040000}"/>
    <cellStyle name="Normal 2 2 46" xfId="1245" xr:uid="{00000000-0005-0000-0000-0000E2040000}"/>
    <cellStyle name="Normal 2 2 47" xfId="1246" xr:uid="{00000000-0005-0000-0000-0000E3040000}"/>
    <cellStyle name="Normal 2 2 48" xfId="1247" xr:uid="{00000000-0005-0000-0000-0000E4040000}"/>
    <cellStyle name="Normal 2 2 49" xfId="1248" xr:uid="{00000000-0005-0000-0000-0000E5040000}"/>
    <cellStyle name="Normal 2 2 5" xfId="1249" xr:uid="{00000000-0005-0000-0000-0000E6040000}"/>
    <cellStyle name="Normal 2 2 50" xfId="1250" xr:uid="{00000000-0005-0000-0000-0000E7040000}"/>
    <cellStyle name="Normal 2 2 51" xfId="1251" xr:uid="{00000000-0005-0000-0000-0000E8040000}"/>
    <cellStyle name="Normal 2 2 52" xfId="1252" xr:uid="{00000000-0005-0000-0000-0000E9040000}"/>
    <cellStyle name="Normal 2 2 53" xfId="1253" xr:uid="{00000000-0005-0000-0000-0000EA040000}"/>
    <cellStyle name="Normal 2 2 54" xfId="1254" xr:uid="{00000000-0005-0000-0000-0000EB040000}"/>
    <cellStyle name="Normal 2 2 55" xfId="1255" xr:uid="{00000000-0005-0000-0000-0000EC040000}"/>
    <cellStyle name="Normal 2 2 56" xfId="1256" xr:uid="{00000000-0005-0000-0000-0000ED040000}"/>
    <cellStyle name="Normal 2 2 57" xfId="1257" xr:uid="{00000000-0005-0000-0000-0000EE040000}"/>
    <cellStyle name="Normal 2 2 58" xfId="1258" xr:uid="{00000000-0005-0000-0000-0000EF040000}"/>
    <cellStyle name="Normal 2 2 59" xfId="1259" xr:uid="{00000000-0005-0000-0000-0000F0040000}"/>
    <cellStyle name="Normal 2 2 6" xfId="1260" xr:uid="{00000000-0005-0000-0000-0000F1040000}"/>
    <cellStyle name="Normal 2 2 60" xfId="1261" xr:uid="{00000000-0005-0000-0000-0000F2040000}"/>
    <cellStyle name="Normal 2 2 61" xfId="1262" xr:uid="{00000000-0005-0000-0000-0000F3040000}"/>
    <cellStyle name="Normal 2 2 62" xfId="1263" xr:uid="{00000000-0005-0000-0000-0000F4040000}"/>
    <cellStyle name="Normal 2 2 63" xfId="1264" xr:uid="{00000000-0005-0000-0000-0000F5040000}"/>
    <cellStyle name="Normal 2 2 64" xfId="1265" xr:uid="{00000000-0005-0000-0000-0000F6040000}"/>
    <cellStyle name="Normal 2 2 65" xfId="1266" xr:uid="{00000000-0005-0000-0000-0000F7040000}"/>
    <cellStyle name="Normal 2 2 66" xfId="1267" xr:uid="{00000000-0005-0000-0000-0000F8040000}"/>
    <cellStyle name="Normal 2 2 67" xfId="1268" xr:uid="{00000000-0005-0000-0000-0000F9040000}"/>
    <cellStyle name="Normal 2 2 68" xfId="1269" xr:uid="{00000000-0005-0000-0000-0000FA040000}"/>
    <cellStyle name="Normal 2 2 69" xfId="1270" xr:uid="{00000000-0005-0000-0000-0000FB040000}"/>
    <cellStyle name="Normal 2 2 7" xfId="1271" xr:uid="{00000000-0005-0000-0000-0000FC040000}"/>
    <cellStyle name="Normal 2 2 70" xfId="1272" xr:uid="{00000000-0005-0000-0000-0000FD040000}"/>
    <cellStyle name="Normal 2 2 71" xfId="1273" xr:uid="{00000000-0005-0000-0000-0000FE040000}"/>
    <cellStyle name="Normal 2 2 8" xfId="1274" xr:uid="{00000000-0005-0000-0000-0000FF040000}"/>
    <cellStyle name="Normal 2 2 9" xfId="1275" xr:uid="{00000000-0005-0000-0000-000000050000}"/>
    <cellStyle name="Normal 2 20" xfId="1276" xr:uid="{00000000-0005-0000-0000-000001050000}"/>
    <cellStyle name="Normal 2 21" xfId="1277" xr:uid="{00000000-0005-0000-0000-000002050000}"/>
    <cellStyle name="Normal 2 22" xfId="1278" xr:uid="{00000000-0005-0000-0000-000003050000}"/>
    <cellStyle name="Normal 2 23" xfId="1279" xr:uid="{00000000-0005-0000-0000-000004050000}"/>
    <cellStyle name="Normal 2 24" xfId="1280" xr:uid="{00000000-0005-0000-0000-000005050000}"/>
    <cellStyle name="Normal 2 25" xfId="1281" xr:uid="{00000000-0005-0000-0000-000006050000}"/>
    <cellStyle name="Normal 2 26" xfId="1282" xr:uid="{00000000-0005-0000-0000-000007050000}"/>
    <cellStyle name="Normal 2 27" xfId="1283" xr:uid="{00000000-0005-0000-0000-000008050000}"/>
    <cellStyle name="Normal 2 28" xfId="1284" xr:uid="{00000000-0005-0000-0000-000009050000}"/>
    <cellStyle name="Normal 2 29" xfId="1285" xr:uid="{00000000-0005-0000-0000-00000A050000}"/>
    <cellStyle name="Normal 2 3" xfId="1286" xr:uid="{00000000-0005-0000-0000-00000B050000}"/>
    <cellStyle name="Normal 2 3 10" xfId="1287" xr:uid="{00000000-0005-0000-0000-00000C050000}"/>
    <cellStyle name="Normal 2 3 11" xfId="1288" xr:uid="{00000000-0005-0000-0000-00000D050000}"/>
    <cellStyle name="Normal 2 3 12" xfId="1289" xr:uid="{00000000-0005-0000-0000-00000E050000}"/>
    <cellStyle name="Normal 2 3 13" xfId="1290" xr:uid="{00000000-0005-0000-0000-00000F050000}"/>
    <cellStyle name="Normal 2 3 14" xfId="1291" xr:uid="{00000000-0005-0000-0000-000010050000}"/>
    <cellStyle name="Normal 2 3 15" xfId="1292" xr:uid="{00000000-0005-0000-0000-000011050000}"/>
    <cellStyle name="Normal 2 3 16" xfId="1293" xr:uid="{00000000-0005-0000-0000-000012050000}"/>
    <cellStyle name="Normal 2 3 17" xfId="1294" xr:uid="{00000000-0005-0000-0000-000013050000}"/>
    <cellStyle name="Normal 2 3 18" xfId="1295" xr:uid="{00000000-0005-0000-0000-000014050000}"/>
    <cellStyle name="Normal 2 3 19" xfId="1296" xr:uid="{00000000-0005-0000-0000-000015050000}"/>
    <cellStyle name="Normal 2 3 2" xfId="1297" xr:uid="{00000000-0005-0000-0000-000016050000}"/>
    <cellStyle name="Normal 2 3 20" xfId="1298" xr:uid="{00000000-0005-0000-0000-000017050000}"/>
    <cellStyle name="Normal 2 3 21" xfId="1299" xr:uid="{00000000-0005-0000-0000-000018050000}"/>
    <cellStyle name="Normal 2 3 22" xfId="1300" xr:uid="{00000000-0005-0000-0000-000019050000}"/>
    <cellStyle name="Normal 2 3 23" xfId="1301" xr:uid="{00000000-0005-0000-0000-00001A050000}"/>
    <cellStyle name="Normal 2 3 24" xfId="1302" xr:uid="{00000000-0005-0000-0000-00001B050000}"/>
    <cellStyle name="Normal 2 3 3" xfId="1303" xr:uid="{00000000-0005-0000-0000-00001C050000}"/>
    <cellStyle name="Normal 2 3 4" xfId="1304" xr:uid="{00000000-0005-0000-0000-00001D050000}"/>
    <cellStyle name="Normal 2 3 5" xfId="1305" xr:uid="{00000000-0005-0000-0000-00001E050000}"/>
    <cellStyle name="Normal 2 3 6" xfId="1306" xr:uid="{00000000-0005-0000-0000-00001F050000}"/>
    <cellStyle name="Normal 2 3 7" xfId="1307" xr:uid="{00000000-0005-0000-0000-000020050000}"/>
    <cellStyle name="Normal 2 3 8" xfId="1308" xr:uid="{00000000-0005-0000-0000-000021050000}"/>
    <cellStyle name="Normal 2 3 9" xfId="1309" xr:uid="{00000000-0005-0000-0000-000022050000}"/>
    <cellStyle name="Normal 2 30" xfId="1310" xr:uid="{00000000-0005-0000-0000-000023050000}"/>
    <cellStyle name="Normal 2 31" xfId="1311" xr:uid="{00000000-0005-0000-0000-000024050000}"/>
    <cellStyle name="Normal 2 32" xfId="1312" xr:uid="{00000000-0005-0000-0000-000025050000}"/>
    <cellStyle name="Normal 2 33" xfId="1313" xr:uid="{00000000-0005-0000-0000-000026050000}"/>
    <cellStyle name="Normal 2 34" xfId="1314" xr:uid="{00000000-0005-0000-0000-000027050000}"/>
    <cellStyle name="Normal 2 35" xfId="1315" xr:uid="{00000000-0005-0000-0000-000028050000}"/>
    <cellStyle name="Normal 2 36" xfId="1316" xr:uid="{00000000-0005-0000-0000-000029050000}"/>
    <cellStyle name="Normal 2 37" xfId="1317" xr:uid="{00000000-0005-0000-0000-00002A050000}"/>
    <cellStyle name="Normal 2 38" xfId="1318" xr:uid="{00000000-0005-0000-0000-00002B050000}"/>
    <cellStyle name="Normal 2 39" xfId="1319" xr:uid="{00000000-0005-0000-0000-00002C050000}"/>
    <cellStyle name="Normal 2 4" xfId="1320" xr:uid="{00000000-0005-0000-0000-00002D050000}"/>
    <cellStyle name="Normal 2 4 10" xfId="1321" xr:uid="{00000000-0005-0000-0000-00002E050000}"/>
    <cellStyle name="Normal 2 4 11" xfId="1322" xr:uid="{00000000-0005-0000-0000-00002F050000}"/>
    <cellStyle name="Normal 2 4 12" xfId="1323" xr:uid="{00000000-0005-0000-0000-000030050000}"/>
    <cellStyle name="Normal 2 4 13" xfId="1324" xr:uid="{00000000-0005-0000-0000-000031050000}"/>
    <cellStyle name="Normal 2 4 14" xfId="1325" xr:uid="{00000000-0005-0000-0000-000032050000}"/>
    <cellStyle name="Normal 2 4 15" xfId="1326" xr:uid="{00000000-0005-0000-0000-000033050000}"/>
    <cellStyle name="Normal 2 4 16" xfId="1327" xr:uid="{00000000-0005-0000-0000-000034050000}"/>
    <cellStyle name="Normal 2 4 17" xfId="1328" xr:uid="{00000000-0005-0000-0000-000035050000}"/>
    <cellStyle name="Normal 2 4 18" xfId="1329" xr:uid="{00000000-0005-0000-0000-000036050000}"/>
    <cellStyle name="Normal 2 4 19" xfId="1330" xr:uid="{00000000-0005-0000-0000-000037050000}"/>
    <cellStyle name="Normal 2 4 2" xfId="1331" xr:uid="{00000000-0005-0000-0000-000038050000}"/>
    <cellStyle name="Normal 2 4 20" xfId="1332" xr:uid="{00000000-0005-0000-0000-000039050000}"/>
    <cellStyle name="Normal 2 4 21" xfId="1333" xr:uid="{00000000-0005-0000-0000-00003A050000}"/>
    <cellStyle name="Normal 2 4 22" xfId="1334" xr:uid="{00000000-0005-0000-0000-00003B050000}"/>
    <cellStyle name="Normal 2 4 23" xfId="1335" xr:uid="{00000000-0005-0000-0000-00003C050000}"/>
    <cellStyle name="Normal 2 4 24" xfId="1336" xr:uid="{00000000-0005-0000-0000-00003D050000}"/>
    <cellStyle name="Normal 2 4 3" xfId="1337" xr:uid="{00000000-0005-0000-0000-00003E050000}"/>
    <cellStyle name="Normal 2 4 4" xfId="1338" xr:uid="{00000000-0005-0000-0000-00003F050000}"/>
    <cellStyle name="Normal 2 4 5" xfId="1339" xr:uid="{00000000-0005-0000-0000-000040050000}"/>
    <cellStyle name="Normal 2 4 6" xfId="1340" xr:uid="{00000000-0005-0000-0000-000041050000}"/>
    <cellStyle name="Normal 2 4 7" xfId="1341" xr:uid="{00000000-0005-0000-0000-000042050000}"/>
    <cellStyle name="Normal 2 4 8" xfId="1342" xr:uid="{00000000-0005-0000-0000-000043050000}"/>
    <cellStyle name="Normal 2 4 9" xfId="1343" xr:uid="{00000000-0005-0000-0000-000044050000}"/>
    <cellStyle name="Normal 2 40" xfId="1344" xr:uid="{00000000-0005-0000-0000-000045050000}"/>
    <cellStyle name="Normal 2 41" xfId="1345" xr:uid="{00000000-0005-0000-0000-000046050000}"/>
    <cellStyle name="Normal 2 42" xfId="1346" xr:uid="{00000000-0005-0000-0000-000047050000}"/>
    <cellStyle name="Normal 2 43" xfId="1347" xr:uid="{00000000-0005-0000-0000-000048050000}"/>
    <cellStyle name="Normal 2 44" xfId="1348" xr:uid="{00000000-0005-0000-0000-000049050000}"/>
    <cellStyle name="Normal 2 45" xfId="1349" xr:uid="{00000000-0005-0000-0000-00004A050000}"/>
    <cellStyle name="Normal 2 46" xfId="1350" xr:uid="{00000000-0005-0000-0000-00004B050000}"/>
    <cellStyle name="Normal 2 47" xfId="1351" xr:uid="{00000000-0005-0000-0000-00004C050000}"/>
    <cellStyle name="Normal 2 48" xfId="1352" xr:uid="{00000000-0005-0000-0000-00004D050000}"/>
    <cellStyle name="Normal 2 49" xfId="1353" xr:uid="{00000000-0005-0000-0000-00004E050000}"/>
    <cellStyle name="Normal 2 5" xfId="1354" xr:uid="{00000000-0005-0000-0000-00004F050000}"/>
    <cellStyle name="Normal 2 5 10" xfId="1355" xr:uid="{00000000-0005-0000-0000-000050050000}"/>
    <cellStyle name="Normal 2 5 11" xfId="1356" xr:uid="{00000000-0005-0000-0000-000051050000}"/>
    <cellStyle name="Normal 2 5 12" xfId="1357" xr:uid="{00000000-0005-0000-0000-000052050000}"/>
    <cellStyle name="Normal 2 5 13" xfId="1358" xr:uid="{00000000-0005-0000-0000-000053050000}"/>
    <cellStyle name="Normal 2 5 14" xfId="1359" xr:uid="{00000000-0005-0000-0000-000054050000}"/>
    <cellStyle name="Normal 2 5 15" xfId="1360" xr:uid="{00000000-0005-0000-0000-000055050000}"/>
    <cellStyle name="Normal 2 5 16" xfId="1361" xr:uid="{00000000-0005-0000-0000-000056050000}"/>
    <cellStyle name="Normal 2 5 17" xfId="1362" xr:uid="{00000000-0005-0000-0000-000057050000}"/>
    <cellStyle name="Normal 2 5 18" xfId="1363" xr:uid="{00000000-0005-0000-0000-000058050000}"/>
    <cellStyle name="Normal 2 5 19" xfId="1364" xr:uid="{00000000-0005-0000-0000-000059050000}"/>
    <cellStyle name="Normal 2 5 2" xfId="1365" xr:uid="{00000000-0005-0000-0000-00005A050000}"/>
    <cellStyle name="Normal 2 5 20" xfId="1366" xr:uid="{00000000-0005-0000-0000-00005B050000}"/>
    <cellStyle name="Normal 2 5 21" xfId="1367" xr:uid="{00000000-0005-0000-0000-00005C050000}"/>
    <cellStyle name="Normal 2 5 22" xfId="1368" xr:uid="{00000000-0005-0000-0000-00005D050000}"/>
    <cellStyle name="Normal 2 5 23" xfId="1369" xr:uid="{00000000-0005-0000-0000-00005E050000}"/>
    <cellStyle name="Normal 2 5 24" xfId="1370" xr:uid="{00000000-0005-0000-0000-00005F050000}"/>
    <cellStyle name="Normal 2 5 3" xfId="1371" xr:uid="{00000000-0005-0000-0000-000060050000}"/>
    <cellStyle name="Normal 2 5 4" xfId="1372" xr:uid="{00000000-0005-0000-0000-000061050000}"/>
    <cellStyle name="Normal 2 5 5" xfId="1373" xr:uid="{00000000-0005-0000-0000-000062050000}"/>
    <cellStyle name="Normal 2 5 6" xfId="1374" xr:uid="{00000000-0005-0000-0000-000063050000}"/>
    <cellStyle name="Normal 2 5 7" xfId="1375" xr:uid="{00000000-0005-0000-0000-000064050000}"/>
    <cellStyle name="Normal 2 5 8" xfId="1376" xr:uid="{00000000-0005-0000-0000-000065050000}"/>
    <cellStyle name="Normal 2 5 9" xfId="1377" xr:uid="{00000000-0005-0000-0000-000066050000}"/>
    <cellStyle name="Normal 2 50" xfId="1378" xr:uid="{00000000-0005-0000-0000-000067050000}"/>
    <cellStyle name="Normal 2 51" xfId="1379" xr:uid="{00000000-0005-0000-0000-000068050000}"/>
    <cellStyle name="Normal 2 52" xfId="1380" xr:uid="{00000000-0005-0000-0000-000069050000}"/>
    <cellStyle name="Normal 2 53" xfId="1381" xr:uid="{00000000-0005-0000-0000-00006A050000}"/>
    <cellStyle name="Normal 2 54" xfId="1382" xr:uid="{00000000-0005-0000-0000-00006B050000}"/>
    <cellStyle name="Normal 2 55" xfId="1383" xr:uid="{00000000-0005-0000-0000-00006C050000}"/>
    <cellStyle name="Normal 2 56" xfId="1384" xr:uid="{00000000-0005-0000-0000-00006D050000}"/>
    <cellStyle name="Normal 2 57" xfId="1385" xr:uid="{00000000-0005-0000-0000-00006E050000}"/>
    <cellStyle name="Normal 2 58" xfId="1386" xr:uid="{00000000-0005-0000-0000-00006F050000}"/>
    <cellStyle name="Normal 2 59" xfId="1387" xr:uid="{00000000-0005-0000-0000-000070050000}"/>
    <cellStyle name="Normal 2 6" xfId="1388" xr:uid="{00000000-0005-0000-0000-000071050000}"/>
    <cellStyle name="Normal 2 6 10" xfId="1389" xr:uid="{00000000-0005-0000-0000-000072050000}"/>
    <cellStyle name="Normal 2 6 11" xfId="1390" xr:uid="{00000000-0005-0000-0000-000073050000}"/>
    <cellStyle name="Normal 2 6 12" xfId="1391" xr:uid="{00000000-0005-0000-0000-000074050000}"/>
    <cellStyle name="Normal 2 6 13" xfId="1392" xr:uid="{00000000-0005-0000-0000-000075050000}"/>
    <cellStyle name="Normal 2 6 14" xfId="1393" xr:uid="{00000000-0005-0000-0000-000076050000}"/>
    <cellStyle name="Normal 2 6 15" xfId="1394" xr:uid="{00000000-0005-0000-0000-000077050000}"/>
    <cellStyle name="Normal 2 6 16" xfId="1395" xr:uid="{00000000-0005-0000-0000-000078050000}"/>
    <cellStyle name="Normal 2 6 17" xfId="1396" xr:uid="{00000000-0005-0000-0000-000079050000}"/>
    <cellStyle name="Normal 2 6 18" xfId="1397" xr:uid="{00000000-0005-0000-0000-00007A050000}"/>
    <cellStyle name="Normal 2 6 19" xfId="1398" xr:uid="{00000000-0005-0000-0000-00007B050000}"/>
    <cellStyle name="Normal 2 6 2" xfId="1399" xr:uid="{00000000-0005-0000-0000-00007C050000}"/>
    <cellStyle name="Normal 2 6 20" xfId="1400" xr:uid="{00000000-0005-0000-0000-00007D050000}"/>
    <cellStyle name="Normal 2 6 21" xfId="1401" xr:uid="{00000000-0005-0000-0000-00007E050000}"/>
    <cellStyle name="Normal 2 6 22" xfId="1402" xr:uid="{00000000-0005-0000-0000-00007F050000}"/>
    <cellStyle name="Normal 2 6 23" xfId="1403" xr:uid="{00000000-0005-0000-0000-000080050000}"/>
    <cellStyle name="Normal 2 6 3" xfId="1404" xr:uid="{00000000-0005-0000-0000-000081050000}"/>
    <cellStyle name="Normal 2 6 4" xfId="1405" xr:uid="{00000000-0005-0000-0000-000082050000}"/>
    <cellStyle name="Normal 2 6 5" xfId="1406" xr:uid="{00000000-0005-0000-0000-000083050000}"/>
    <cellStyle name="Normal 2 6 6" xfId="1407" xr:uid="{00000000-0005-0000-0000-000084050000}"/>
    <cellStyle name="Normal 2 6 7" xfId="1408" xr:uid="{00000000-0005-0000-0000-000085050000}"/>
    <cellStyle name="Normal 2 6 8" xfId="1409" xr:uid="{00000000-0005-0000-0000-000086050000}"/>
    <cellStyle name="Normal 2 6 9" xfId="1410" xr:uid="{00000000-0005-0000-0000-000087050000}"/>
    <cellStyle name="Normal 2 60" xfId="1411" xr:uid="{00000000-0005-0000-0000-000088050000}"/>
    <cellStyle name="Normal 2 61" xfId="1412" xr:uid="{00000000-0005-0000-0000-000089050000}"/>
    <cellStyle name="Normal 2 62" xfId="1413" xr:uid="{00000000-0005-0000-0000-00008A050000}"/>
    <cellStyle name="Normal 2 63" xfId="1414" xr:uid="{00000000-0005-0000-0000-00008B050000}"/>
    <cellStyle name="Normal 2 64" xfId="1415" xr:uid="{00000000-0005-0000-0000-00008C050000}"/>
    <cellStyle name="Normal 2 65" xfId="1416" xr:uid="{00000000-0005-0000-0000-00008D050000}"/>
    <cellStyle name="Normal 2 66" xfId="1417" xr:uid="{00000000-0005-0000-0000-00008E050000}"/>
    <cellStyle name="Normal 2 67" xfId="1418" xr:uid="{00000000-0005-0000-0000-00008F050000}"/>
    <cellStyle name="Normal 2 68" xfId="1419" xr:uid="{00000000-0005-0000-0000-000090050000}"/>
    <cellStyle name="Normal 2 69" xfId="1420" xr:uid="{00000000-0005-0000-0000-000091050000}"/>
    <cellStyle name="Normal 2 7" xfId="1421" xr:uid="{00000000-0005-0000-0000-000092050000}"/>
    <cellStyle name="Normal 2 7 10" xfId="1422" xr:uid="{00000000-0005-0000-0000-000093050000}"/>
    <cellStyle name="Normal 2 7 11" xfId="1423" xr:uid="{00000000-0005-0000-0000-000094050000}"/>
    <cellStyle name="Normal 2 7 12" xfId="1424" xr:uid="{00000000-0005-0000-0000-000095050000}"/>
    <cellStyle name="Normal 2 7 13" xfId="1425" xr:uid="{00000000-0005-0000-0000-000096050000}"/>
    <cellStyle name="Normal 2 7 14" xfId="1426" xr:uid="{00000000-0005-0000-0000-000097050000}"/>
    <cellStyle name="Normal 2 7 15" xfId="1427" xr:uid="{00000000-0005-0000-0000-000098050000}"/>
    <cellStyle name="Normal 2 7 16" xfId="1428" xr:uid="{00000000-0005-0000-0000-000099050000}"/>
    <cellStyle name="Normal 2 7 17" xfId="1429" xr:uid="{00000000-0005-0000-0000-00009A050000}"/>
    <cellStyle name="Normal 2 7 18" xfId="1430" xr:uid="{00000000-0005-0000-0000-00009B050000}"/>
    <cellStyle name="Normal 2 7 19" xfId="1431" xr:uid="{00000000-0005-0000-0000-00009C050000}"/>
    <cellStyle name="Normal 2 7 2" xfId="1432" xr:uid="{00000000-0005-0000-0000-00009D050000}"/>
    <cellStyle name="Normal 2 7 20" xfId="1433" xr:uid="{00000000-0005-0000-0000-00009E050000}"/>
    <cellStyle name="Normal 2 7 21" xfId="1434" xr:uid="{00000000-0005-0000-0000-00009F050000}"/>
    <cellStyle name="Normal 2 7 22" xfId="1435" xr:uid="{00000000-0005-0000-0000-0000A0050000}"/>
    <cellStyle name="Normal 2 7 23" xfId="1436" xr:uid="{00000000-0005-0000-0000-0000A1050000}"/>
    <cellStyle name="Normal 2 7 3" xfId="1437" xr:uid="{00000000-0005-0000-0000-0000A2050000}"/>
    <cellStyle name="Normal 2 7 4" xfId="1438" xr:uid="{00000000-0005-0000-0000-0000A3050000}"/>
    <cellStyle name="Normal 2 7 5" xfId="1439" xr:uid="{00000000-0005-0000-0000-0000A4050000}"/>
    <cellStyle name="Normal 2 7 6" xfId="1440" xr:uid="{00000000-0005-0000-0000-0000A5050000}"/>
    <cellStyle name="Normal 2 7 7" xfId="1441" xr:uid="{00000000-0005-0000-0000-0000A6050000}"/>
    <cellStyle name="Normal 2 7 8" xfId="1442" xr:uid="{00000000-0005-0000-0000-0000A7050000}"/>
    <cellStyle name="Normal 2 7 9" xfId="1443" xr:uid="{00000000-0005-0000-0000-0000A8050000}"/>
    <cellStyle name="Normal 2 70" xfId="1444" xr:uid="{00000000-0005-0000-0000-0000A9050000}"/>
    <cellStyle name="Normal 2 71" xfId="1445" xr:uid="{00000000-0005-0000-0000-0000AA050000}"/>
    <cellStyle name="Normal 2 72" xfId="1446" xr:uid="{00000000-0005-0000-0000-0000AB050000}"/>
    <cellStyle name="Normal 2 8" xfId="1447" xr:uid="{00000000-0005-0000-0000-0000AC050000}"/>
    <cellStyle name="Normal 2 8 10" xfId="1448" xr:uid="{00000000-0005-0000-0000-0000AD050000}"/>
    <cellStyle name="Normal 2 8 11" xfId="1449" xr:uid="{00000000-0005-0000-0000-0000AE050000}"/>
    <cellStyle name="Normal 2 8 12" xfId="1450" xr:uid="{00000000-0005-0000-0000-0000AF050000}"/>
    <cellStyle name="Normal 2 8 13" xfId="1451" xr:uid="{00000000-0005-0000-0000-0000B0050000}"/>
    <cellStyle name="Normal 2 8 14" xfId="1452" xr:uid="{00000000-0005-0000-0000-0000B1050000}"/>
    <cellStyle name="Normal 2 8 15" xfId="1453" xr:uid="{00000000-0005-0000-0000-0000B2050000}"/>
    <cellStyle name="Normal 2 8 16" xfId="1454" xr:uid="{00000000-0005-0000-0000-0000B3050000}"/>
    <cellStyle name="Normal 2 8 17" xfId="1455" xr:uid="{00000000-0005-0000-0000-0000B4050000}"/>
    <cellStyle name="Normal 2 8 18" xfId="1456" xr:uid="{00000000-0005-0000-0000-0000B5050000}"/>
    <cellStyle name="Normal 2 8 19" xfId="1457" xr:uid="{00000000-0005-0000-0000-0000B6050000}"/>
    <cellStyle name="Normal 2 8 2" xfId="1458" xr:uid="{00000000-0005-0000-0000-0000B7050000}"/>
    <cellStyle name="Normal 2 8 20" xfId="1459" xr:uid="{00000000-0005-0000-0000-0000B8050000}"/>
    <cellStyle name="Normal 2 8 21" xfId="1460" xr:uid="{00000000-0005-0000-0000-0000B9050000}"/>
    <cellStyle name="Normal 2 8 22" xfId="1461" xr:uid="{00000000-0005-0000-0000-0000BA050000}"/>
    <cellStyle name="Normal 2 8 23" xfId="1462" xr:uid="{00000000-0005-0000-0000-0000BB050000}"/>
    <cellStyle name="Normal 2 8 3" xfId="1463" xr:uid="{00000000-0005-0000-0000-0000BC050000}"/>
    <cellStyle name="Normal 2 8 4" xfId="1464" xr:uid="{00000000-0005-0000-0000-0000BD050000}"/>
    <cellStyle name="Normal 2 8 5" xfId="1465" xr:uid="{00000000-0005-0000-0000-0000BE050000}"/>
    <cellStyle name="Normal 2 8 6" xfId="1466" xr:uid="{00000000-0005-0000-0000-0000BF050000}"/>
    <cellStyle name="Normal 2 8 7" xfId="1467" xr:uid="{00000000-0005-0000-0000-0000C0050000}"/>
    <cellStyle name="Normal 2 8 8" xfId="1468" xr:uid="{00000000-0005-0000-0000-0000C1050000}"/>
    <cellStyle name="Normal 2 8 9" xfId="1469" xr:uid="{00000000-0005-0000-0000-0000C2050000}"/>
    <cellStyle name="Normal 2 9" xfId="1470" xr:uid="{00000000-0005-0000-0000-0000C3050000}"/>
    <cellStyle name="Normal 2 9 10" xfId="1471" xr:uid="{00000000-0005-0000-0000-0000C4050000}"/>
    <cellStyle name="Normal 2 9 11" xfId="1472" xr:uid="{00000000-0005-0000-0000-0000C5050000}"/>
    <cellStyle name="Normal 2 9 12" xfId="1473" xr:uid="{00000000-0005-0000-0000-0000C6050000}"/>
    <cellStyle name="Normal 2 9 13" xfId="1474" xr:uid="{00000000-0005-0000-0000-0000C7050000}"/>
    <cellStyle name="Normal 2 9 14" xfId="1475" xr:uid="{00000000-0005-0000-0000-0000C8050000}"/>
    <cellStyle name="Normal 2 9 15" xfId="1476" xr:uid="{00000000-0005-0000-0000-0000C9050000}"/>
    <cellStyle name="Normal 2 9 16" xfId="1477" xr:uid="{00000000-0005-0000-0000-0000CA050000}"/>
    <cellStyle name="Normal 2 9 17" xfId="1478" xr:uid="{00000000-0005-0000-0000-0000CB050000}"/>
    <cellStyle name="Normal 2 9 18" xfId="1479" xr:uid="{00000000-0005-0000-0000-0000CC050000}"/>
    <cellStyle name="Normal 2 9 19" xfId="1480" xr:uid="{00000000-0005-0000-0000-0000CD050000}"/>
    <cellStyle name="Normal 2 9 2" xfId="1481" xr:uid="{00000000-0005-0000-0000-0000CE050000}"/>
    <cellStyle name="Normal 2 9 20" xfId="1482" xr:uid="{00000000-0005-0000-0000-0000CF050000}"/>
    <cellStyle name="Normal 2 9 21" xfId="1483" xr:uid="{00000000-0005-0000-0000-0000D0050000}"/>
    <cellStyle name="Normal 2 9 22" xfId="1484" xr:uid="{00000000-0005-0000-0000-0000D1050000}"/>
    <cellStyle name="Normal 2 9 23" xfId="1485" xr:uid="{00000000-0005-0000-0000-0000D2050000}"/>
    <cellStyle name="Normal 2 9 3" xfId="1486" xr:uid="{00000000-0005-0000-0000-0000D3050000}"/>
    <cellStyle name="Normal 2 9 4" xfId="1487" xr:uid="{00000000-0005-0000-0000-0000D4050000}"/>
    <cellStyle name="Normal 2 9 5" xfId="1488" xr:uid="{00000000-0005-0000-0000-0000D5050000}"/>
    <cellStyle name="Normal 2 9 6" xfId="1489" xr:uid="{00000000-0005-0000-0000-0000D6050000}"/>
    <cellStyle name="Normal 2 9 7" xfId="1490" xr:uid="{00000000-0005-0000-0000-0000D7050000}"/>
    <cellStyle name="Normal 2 9 8" xfId="1491" xr:uid="{00000000-0005-0000-0000-0000D8050000}"/>
    <cellStyle name="Normal 2 9 9" xfId="1492" xr:uid="{00000000-0005-0000-0000-0000D9050000}"/>
    <cellStyle name="Normal 2_Copia de Xl0000085" xfId="1493" xr:uid="{00000000-0005-0000-0000-0000DA050000}"/>
    <cellStyle name="Normal 20" xfId="1932" xr:uid="{00000000-0005-0000-0000-0000DB050000}"/>
    <cellStyle name="Normal 20 10" xfId="1494" xr:uid="{00000000-0005-0000-0000-0000DC050000}"/>
    <cellStyle name="Normal 20 11" xfId="1495" xr:uid="{00000000-0005-0000-0000-0000DD050000}"/>
    <cellStyle name="Normal 20 12" xfId="1496" xr:uid="{00000000-0005-0000-0000-0000DE050000}"/>
    <cellStyle name="Normal 20 13" xfId="1497" xr:uid="{00000000-0005-0000-0000-0000DF050000}"/>
    <cellStyle name="Normal 20 14" xfId="1498" xr:uid="{00000000-0005-0000-0000-0000E0050000}"/>
    <cellStyle name="Normal 20 15" xfId="1499" xr:uid="{00000000-0005-0000-0000-0000E1050000}"/>
    <cellStyle name="Normal 20 16" xfId="1500" xr:uid="{00000000-0005-0000-0000-0000E2050000}"/>
    <cellStyle name="Normal 20 17" xfId="1501" xr:uid="{00000000-0005-0000-0000-0000E3050000}"/>
    <cellStyle name="Normal 20 18" xfId="1502" xr:uid="{00000000-0005-0000-0000-0000E4050000}"/>
    <cellStyle name="Normal 20 19" xfId="1503" xr:uid="{00000000-0005-0000-0000-0000E5050000}"/>
    <cellStyle name="Normal 20 2" xfId="1504" xr:uid="{00000000-0005-0000-0000-0000E6050000}"/>
    <cellStyle name="Normal 20 20" xfId="1505" xr:uid="{00000000-0005-0000-0000-0000E7050000}"/>
    <cellStyle name="Normal 20 21" xfId="1506" xr:uid="{00000000-0005-0000-0000-0000E8050000}"/>
    <cellStyle name="Normal 20 22" xfId="1507" xr:uid="{00000000-0005-0000-0000-0000E9050000}"/>
    <cellStyle name="Normal 20 23" xfId="1508" xr:uid="{00000000-0005-0000-0000-0000EA050000}"/>
    <cellStyle name="Normal 20 3" xfId="1509" xr:uid="{00000000-0005-0000-0000-0000EB050000}"/>
    <cellStyle name="Normal 20 4" xfId="1510" xr:uid="{00000000-0005-0000-0000-0000EC050000}"/>
    <cellStyle name="Normal 20 5" xfId="1511" xr:uid="{00000000-0005-0000-0000-0000ED050000}"/>
    <cellStyle name="Normal 20 6" xfId="1512" xr:uid="{00000000-0005-0000-0000-0000EE050000}"/>
    <cellStyle name="Normal 20 7" xfId="1513" xr:uid="{00000000-0005-0000-0000-0000EF050000}"/>
    <cellStyle name="Normal 20 8" xfId="1514" xr:uid="{00000000-0005-0000-0000-0000F0050000}"/>
    <cellStyle name="Normal 20 9" xfId="1515" xr:uid="{00000000-0005-0000-0000-0000F1050000}"/>
    <cellStyle name="Normal 3" xfId="1" xr:uid="{00000000-0005-0000-0000-0000F2050000}"/>
    <cellStyle name="Normal 3 10" xfId="1516" xr:uid="{00000000-0005-0000-0000-0000F3050000}"/>
    <cellStyle name="Normal 3 11" xfId="1517" xr:uid="{00000000-0005-0000-0000-0000F4050000}"/>
    <cellStyle name="Normal 3 12" xfId="1518" xr:uid="{00000000-0005-0000-0000-0000F5050000}"/>
    <cellStyle name="Normal 3 13" xfId="1519" xr:uid="{00000000-0005-0000-0000-0000F6050000}"/>
    <cellStyle name="Normal 3 14" xfId="1520" xr:uid="{00000000-0005-0000-0000-0000F7050000}"/>
    <cellStyle name="Normal 3 15" xfId="1521" xr:uid="{00000000-0005-0000-0000-0000F8050000}"/>
    <cellStyle name="Normal 3 16" xfId="1522" xr:uid="{00000000-0005-0000-0000-0000F9050000}"/>
    <cellStyle name="Normal 3 17" xfId="1523" xr:uid="{00000000-0005-0000-0000-0000FA050000}"/>
    <cellStyle name="Normal 3 18" xfId="1524" xr:uid="{00000000-0005-0000-0000-0000FB050000}"/>
    <cellStyle name="Normal 3 19" xfId="1525" xr:uid="{00000000-0005-0000-0000-0000FC050000}"/>
    <cellStyle name="Normal 3 2" xfId="1526" xr:uid="{00000000-0005-0000-0000-0000FD050000}"/>
    <cellStyle name="Normal 3 2 10" xfId="1527" xr:uid="{00000000-0005-0000-0000-0000FE050000}"/>
    <cellStyle name="Normal 3 2 11" xfId="1528" xr:uid="{00000000-0005-0000-0000-0000FF050000}"/>
    <cellStyle name="Normal 3 2 12" xfId="1529" xr:uid="{00000000-0005-0000-0000-000000060000}"/>
    <cellStyle name="Normal 3 2 13" xfId="1530" xr:uid="{00000000-0005-0000-0000-000001060000}"/>
    <cellStyle name="Normal 3 2 14" xfId="1531" xr:uid="{00000000-0005-0000-0000-000002060000}"/>
    <cellStyle name="Normal 3 2 15" xfId="1532" xr:uid="{00000000-0005-0000-0000-000003060000}"/>
    <cellStyle name="Normal 3 2 16" xfId="1533" xr:uid="{00000000-0005-0000-0000-000004060000}"/>
    <cellStyle name="Normal 3 2 17" xfId="1534" xr:uid="{00000000-0005-0000-0000-000005060000}"/>
    <cellStyle name="Normal 3 2 18" xfId="1535" xr:uid="{00000000-0005-0000-0000-000006060000}"/>
    <cellStyle name="Normal 3 2 19" xfId="1536" xr:uid="{00000000-0005-0000-0000-000007060000}"/>
    <cellStyle name="Normal 3 2 2" xfId="1537" xr:uid="{00000000-0005-0000-0000-000008060000}"/>
    <cellStyle name="Normal 3 2 20" xfId="1538" xr:uid="{00000000-0005-0000-0000-000009060000}"/>
    <cellStyle name="Normal 3 2 21" xfId="1539" xr:uid="{00000000-0005-0000-0000-00000A060000}"/>
    <cellStyle name="Normal 3 2 22" xfId="1540" xr:uid="{00000000-0005-0000-0000-00000B060000}"/>
    <cellStyle name="Normal 3 2 23" xfId="1541" xr:uid="{00000000-0005-0000-0000-00000C060000}"/>
    <cellStyle name="Normal 3 2 24" xfId="1542" xr:uid="{00000000-0005-0000-0000-00000D060000}"/>
    <cellStyle name="Normal 3 2 25" xfId="1543" xr:uid="{00000000-0005-0000-0000-00000E060000}"/>
    <cellStyle name="Normal 3 2 26" xfId="1544" xr:uid="{00000000-0005-0000-0000-00000F060000}"/>
    <cellStyle name="Normal 3 2 27" xfId="1545" xr:uid="{00000000-0005-0000-0000-000010060000}"/>
    <cellStyle name="Normal 3 2 28" xfId="1546" xr:uid="{00000000-0005-0000-0000-000011060000}"/>
    <cellStyle name="Normal 3 2 29" xfId="1547" xr:uid="{00000000-0005-0000-0000-000012060000}"/>
    <cellStyle name="Normal 3 2 3" xfId="1548" xr:uid="{00000000-0005-0000-0000-000013060000}"/>
    <cellStyle name="Normal 3 2 30" xfId="1549" xr:uid="{00000000-0005-0000-0000-000014060000}"/>
    <cellStyle name="Normal 3 2 31" xfId="1550" xr:uid="{00000000-0005-0000-0000-000015060000}"/>
    <cellStyle name="Normal 3 2 4" xfId="1551" xr:uid="{00000000-0005-0000-0000-000016060000}"/>
    <cellStyle name="Normal 3 2 5" xfId="1552" xr:uid="{00000000-0005-0000-0000-000017060000}"/>
    <cellStyle name="Normal 3 2 6" xfId="1553" xr:uid="{00000000-0005-0000-0000-000018060000}"/>
    <cellStyle name="Normal 3 2 7" xfId="1554" xr:uid="{00000000-0005-0000-0000-000019060000}"/>
    <cellStyle name="Normal 3 2 8" xfId="1555" xr:uid="{00000000-0005-0000-0000-00001A060000}"/>
    <cellStyle name="Normal 3 2 9" xfId="1556" xr:uid="{00000000-0005-0000-0000-00001B060000}"/>
    <cellStyle name="Normal 3 20" xfId="1557" xr:uid="{00000000-0005-0000-0000-00001C060000}"/>
    <cellStyle name="Normal 3 21" xfId="1558" xr:uid="{00000000-0005-0000-0000-00001D060000}"/>
    <cellStyle name="Normal 3 22" xfId="1559" xr:uid="{00000000-0005-0000-0000-00001E060000}"/>
    <cellStyle name="Normal 3 23" xfId="1560" xr:uid="{00000000-0005-0000-0000-00001F060000}"/>
    <cellStyle name="Normal 3 24" xfId="1561" xr:uid="{00000000-0005-0000-0000-000020060000}"/>
    <cellStyle name="Normal 3 25" xfId="1562" xr:uid="{00000000-0005-0000-0000-000021060000}"/>
    <cellStyle name="Normal 3 26" xfId="1563" xr:uid="{00000000-0005-0000-0000-000022060000}"/>
    <cellStyle name="Normal 3 27" xfId="1564" xr:uid="{00000000-0005-0000-0000-000023060000}"/>
    <cellStyle name="Normal 3 28" xfId="1565" xr:uid="{00000000-0005-0000-0000-000024060000}"/>
    <cellStyle name="Normal 3 29" xfId="1566" xr:uid="{00000000-0005-0000-0000-000025060000}"/>
    <cellStyle name="Normal 3 3" xfId="1567" xr:uid="{00000000-0005-0000-0000-000026060000}"/>
    <cellStyle name="Normal 3 3 2" xfId="1568" xr:uid="{00000000-0005-0000-0000-000027060000}"/>
    <cellStyle name="Normal 3 30" xfId="1569" xr:uid="{00000000-0005-0000-0000-000028060000}"/>
    <cellStyle name="Normal 3 31" xfId="1570" xr:uid="{00000000-0005-0000-0000-000029060000}"/>
    <cellStyle name="Normal 3 32" xfId="1571" xr:uid="{00000000-0005-0000-0000-00002A060000}"/>
    <cellStyle name="Normal 3 33" xfId="1572" xr:uid="{00000000-0005-0000-0000-00002B060000}"/>
    <cellStyle name="Normal 3 34" xfId="1573" xr:uid="{00000000-0005-0000-0000-00002C060000}"/>
    <cellStyle name="Normal 3 35" xfId="1574" xr:uid="{00000000-0005-0000-0000-00002D060000}"/>
    <cellStyle name="Normal 3 36" xfId="1575" xr:uid="{00000000-0005-0000-0000-00002E060000}"/>
    <cellStyle name="Normal 3 37" xfId="1576" xr:uid="{00000000-0005-0000-0000-00002F060000}"/>
    <cellStyle name="Normal 3 38" xfId="1577" xr:uid="{00000000-0005-0000-0000-000030060000}"/>
    <cellStyle name="Normal 3 39" xfId="1578" xr:uid="{00000000-0005-0000-0000-000031060000}"/>
    <cellStyle name="Normal 3 4" xfId="1579" xr:uid="{00000000-0005-0000-0000-000032060000}"/>
    <cellStyle name="Normal 3 40" xfId="1580" xr:uid="{00000000-0005-0000-0000-000033060000}"/>
    <cellStyle name="Normal 3 41" xfId="1581" xr:uid="{00000000-0005-0000-0000-000034060000}"/>
    <cellStyle name="Normal 3 42" xfId="1582" xr:uid="{00000000-0005-0000-0000-000035060000}"/>
    <cellStyle name="Normal 3 43" xfId="1583" xr:uid="{00000000-0005-0000-0000-000036060000}"/>
    <cellStyle name="Normal 3 44" xfId="1584" xr:uid="{00000000-0005-0000-0000-000037060000}"/>
    <cellStyle name="Normal 3 45" xfId="1585" xr:uid="{00000000-0005-0000-0000-000038060000}"/>
    <cellStyle name="Normal 3 46" xfId="1586" xr:uid="{00000000-0005-0000-0000-000039060000}"/>
    <cellStyle name="Normal 3 47" xfId="1587" xr:uid="{00000000-0005-0000-0000-00003A060000}"/>
    <cellStyle name="Normal 3 48" xfId="1588" xr:uid="{00000000-0005-0000-0000-00003B060000}"/>
    <cellStyle name="Normal 3 49" xfId="1589" xr:uid="{00000000-0005-0000-0000-00003C060000}"/>
    <cellStyle name="Normal 3 5" xfId="1590" xr:uid="{00000000-0005-0000-0000-00003D060000}"/>
    <cellStyle name="Normal 3 50" xfId="1591" xr:uid="{00000000-0005-0000-0000-00003E060000}"/>
    <cellStyle name="Normal 3 51" xfId="1592" xr:uid="{00000000-0005-0000-0000-00003F060000}"/>
    <cellStyle name="Normal 3 52" xfId="1593" xr:uid="{00000000-0005-0000-0000-000040060000}"/>
    <cellStyle name="Normal 3 53" xfId="1594" xr:uid="{00000000-0005-0000-0000-000041060000}"/>
    <cellStyle name="Normal 3 54" xfId="1595" xr:uid="{00000000-0005-0000-0000-000042060000}"/>
    <cellStyle name="Normal 3 6" xfId="1596" xr:uid="{00000000-0005-0000-0000-000043060000}"/>
    <cellStyle name="Normal 3 7" xfId="1597" xr:uid="{00000000-0005-0000-0000-000044060000}"/>
    <cellStyle name="Normal 3 8" xfId="1598" xr:uid="{00000000-0005-0000-0000-000045060000}"/>
    <cellStyle name="Normal 3 9" xfId="1599" xr:uid="{00000000-0005-0000-0000-000046060000}"/>
    <cellStyle name="Normal 3_Copia de Xl0000085" xfId="1600" xr:uid="{00000000-0005-0000-0000-000047060000}"/>
    <cellStyle name="Normal 4" xfId="49" xr:uid="{00000000-0005-0000-0000-000048060000}"/>
    <cellStyle name="Normal 4 10" xfId="1601" xr:uid="{00000000-0005-0000-0000-000049060000}"/>
    <cellStyle name="Normal 4 11" xfId="1602" xr:uid="{00000000-0005-0000-0000-00004A060000}"/>
    <cellStyle name="Normal 4 12" xfId="1603" xr:uid="{00000000-0005-0000-0000-00004B060000}"/>
    <cellStyle name="Normal 4 13" xfId="1604" xr:uid="{00000000-0005-0000-0000-00004C060000}"/>
    <cellStyle name="Normal 4 14" xfId="1605" xr:uid="{00000000-0005-0000-0000-00004D060000}"/>
    <cellStyle name="Normal 4 15" xfId="1606" xr:uid="{00000000-0005-0000-0000-00004E060000}"/>
    <cellStyle name="Normal 4 16" xfId="1607" xr:uid="{00000000-0005-0000-0000-00004F060000}"/>
    <cellStyle name="Normal 4 17" xfId="1608" xr:uid="{00000000-0005-0000-0000-000050060000}"/>
    <cellStyle name="Normal 4 18" xfId="1609" xr:uid="{00000000-0005-0000-0000-000051060000}"/>
    <cellStyle name="Normal 4 19" xfId="1610" xr:uid="{00000000-0005-0000-0000-000052060000}"/>
    <cellStyle name="Normal 4 2" xfId="1611" xr:uid="{00000000-0005-0000-0000-000053060000}"/>
    <cellStyle name="Normal 4 20" xfId="1612" xr:uid="{00000000-0005-0000-0000-000054060000}"/>
    <cellStyle name="Normal 4 21" xfId="1613" xr:uid="{00000000-0005-0000-0000-000055060000}"/>
    <cellStyle name="Normal 4 22" xfId="1614" xr:uid="{00000000-0005-0000-0000-000056060000}"/>
    <cellStyle name="Normal 4 23" xfId="1615" xr:uid="{00000000-0005-0000-0000-000057060000}"/>
    <cellStyle name="Normal 4 24" xfId="1616" xr:uid="{00000000-0005-0000-0000-000058060000}"/>
    <cellStyle name="Normal 4 25" xfId="1617" xr:uid="{00000000-0005-0000-0000-000059060000}"/>
    <cellStyle name="Normal 4 26" xfId="1618" xr:uid="{00000000-0005-0000-0000-00005A060000}"/>
    <cellStyle name="Normal 4 27" xfId="1619" xr:uid="{00000000-0005-0000-0000-00005B060000}"/>
    <cellStyle name="Normal 4 28" xfId="1620" xr:uid="{00000000-0005-0000-0000-00005C060000}"/>
    <cellStyle name="Normal 4 29" xfId="1621" xr:uid="{00000000-0005-0000-0000-00005D060000}"/>
    <cellStyle name="Normal 4 3" xfId="1622" xr:uid="{00000000-0005-0000-0000-00005E060000}"/>
    <cellStyle name="Normal 4 30" xfId="1623" xr:uid="{00000000-0005-0000-0000-00005F060000}"/>
    <cellStyle name="Normal 4 31" xfId="1624" xr:uid="{00000000-0005-0000-0000-000060060000}"/>
    <cellStyle name="Normal 4 32" xfId="1625" xr:uid="{00000000-0005-0000-0000-000061060000}"/>
    <cellStyle name="Normal 4 33" xfId="1626" xr:uid="{00000000-0005-0000-0000-000062060000}"/>
    <cellStyle name="Normal 4 34" xfId="1627" xr:uid="{00000000-0005-0000-0000-000063060000}"/>
    <cellStyle name="Normal 4 35" xfId="1628" xr:uid="{00000000-0005-0000-0000-000064060000}"/>
    <cellStyle name="Normal 4 36" xfId="1629" xr:uid="{00000000-0005-0000-0000-000065060000}"/>
    <cellStyle name="Normal 4 37" xfId="1630" xr:uid="{00000000-0005-0000-0000-000066060000}"/>
    <cellStyle name="Normal 4 38" xfId="1631" xr:uid="{00000000-0005-0000-0000-000067060000}"/>
    <cellStyle name="Normal 4 39" xfId="1632" xr:uid="{00000000-0005-0000-0000-000068060000}"/>
    <cellStyle name="Normal 4 4" xfId="1633" xr:uid="{00000000-0005-0000-0000-000069060000}"/>
    <cellStyle name="Normal 4 40" xfId="1634" xr:uid="{00000000-0005-0000-0000-00006A060000}"/>
    <cellStyle name="Normal 4 41" xfId="1635" xr:uid="{00000000-0005-0000-0000-00006B060000}"/>
    <cellStyle name="Normal 4 42" xfId="1636" xr:uid="{00000000-0005-0000-0000-00006C060000}"/>
    <cellStyle name="Normal 4 43" xfId="1637" xr:uid="{00000000-0005-0000-0000-00006D060000}"/>
    <cellStyle name="Normal 4 44" xfId="1638" xr:uid="{00000000-0005-0000-0000-00006E060000}"/>
    <cellStyle name="Normal 4 45" xfId="1639" xr:uid="{00000000-0005-0000-0000-00006F060000}"/>
    <cellStyle name="Normal 4 46" xfId="1640" xr:uid="{00000000-0005-0000-0000-000070060000}"/>
    <cellStyle name="Normal 4 47" xfId="1641" xr:uid="{00000000-0005-0000-0000-000071060000}"/>
    <cellStyle name="Normal 4 48" xfId="1642" xr:uid="{00000000-0005-0000-0000-000072060000}"/>
    <cellStyle name="Normal 4 49" xfId="1643" xr:uid="{00000000-0005-0000-0000-000073060000}"/>
    <cellStyle name="Normal 4 5" xfId="1644" xr:uid="{00000000-0005-0000-0000-000074060000}"/>
    <cellStyle name="Normal 4 50" xfId="1645" xr:uid="{00000000-0005-0000-0000-000075060000}"/>
    <cellStyle name="Normal 4 51" xfId="1646" xr:uid="{00000000-0005-0000-0000-000076060000}"/>
    <cellStyle name="Normal 4 52" xfId="1647" xr:uid="{00000000-0005-0000-0000-000077060000}"/>
    <cellStyle name="Normal 4 53" xfId="1648" xr:uid="{00000000-0005-0000-0000-000078060000}"/>
    <cellStyle name="Normal 4 54" xfId="1649" xr:uid="{00000000-0005-0000-0000-000079060000}"/>
    <cellStyle name="Normal 4 55" xfId="1650" xr:uid="{00000000-0005-0000-0000-00007A060000}"/>
    <cellStyle name="Normal 4 6" xfId="1651" xr:uid="{00000000-0005-0000-0000-00007B060000}"/>
    <cellStyle name="Normal 4 7" xfId="1652" xr:uid="{00000000-0005-0000-0000-00007C060000}"/>
    <cellStyle name="Normal 4 8" xfId="1653" xr:uid="{00000000-0005-0000-0000-00007D060000}"/>
    <cellStyle name="Normal 4 9" xfId="1654" xr:uid="{00000000-0005-0000-0000-00007E060000}"/>
    <cellStyle name="Normal 4_Copia de Xl0000085" xfId="1655" xr:uid="{00000000-0005-0000-0000-00007F060000}"/>
    <cellStyle name="Normal 45" xfId="1656" xr:uid="{00000000-0005-0000-0000-000080060000}"/>
    <cellStyle name="Normal 46" xfId="1657" xr:uid="{00000000-0005-0000-0000-000081060000}"/>
    <cellStyle name="Normal 47" xfId="1658" xr:uid="{00000000-0005-0000-0000-000082060000}"/>
    <cellStyle name="Normal 48" xfId="1659" xr:uid="{00000000-0005-0000-0000-000083060000}"/>
    <cellStyle name="Normal 49" xfId="1660" xr:uid="{00000000-0005-0000-0000-000084060000}"/>
    <cellStyle name="Normal 5" xfId="58" xr:uid="{00000000-0005-0000-0000-000085060000}"/>
    <cellStyle name="Normal 5 10" xfId="1661" xr:uid="{00000000-0005-0000-0000-000086060000}"/>
    <cellStyle name="Normal 5 11" xfId="1662" xr:uid="{00000000-0005-0000-0000-000087060000}"/>
    <cellStyle name="Normal 5 12" xfId="1663" xr:uid="{00000000-0005-0000-0000-000088060000}"/>
    <cellStyle name="Normal 5 13" xfId="1664" xr:uid="{00000000-0005-0000-0000-000089060000}"/>
    <cellStyle name="Normal 5 14" xfId="1665" xr:uid="{00000000-0005-0000-0000-00008A060000}"/>
    <cellStyle name="Normal 5 15" xfId="1666" xr:uid="{00000000-0005-0000-0000-00008B060000}"/>
    <cellStyle name="Normal 5 16" xfId="1667" xr:uid="{00000000-0005-0000-0000-00008C060000}"/>
    <cellStyle name="Normal 5 17" xfId="1668" xr:uid="{00000000-0005-0000-0000-00008D060000}"/>
    <cellStyle name="Normal 5 18" xfId="1669" xr:uid="{00000000-0005-0000-0000-00008E060000}"/>
    <cellStyle name="Normal 5 19" xfId="1670" xr:uid="{00000000-0005-0000-0000-00008F060000}"/>
    <cellStyle name="Normal 5 2" xfId="1671" xr:uid="{00000000-0005-0000-0000-000090060000}"/>
    <cellStyle name="Normal 5 20" xfId="1672" xr:uid="{00000000-0005-0000-0000-000091060000}"/>
    <cellStyle name="Normal 5 21" xfId="1673" xr:uid="{00000000-0005-0000-0000-000092060000}"/>
    <cellStyle name="Normal 5 22" xfId="1674" xr:uid="{00000000-0005-0000-0000-000093060000}"/>
    <cellStyle name="Normal 5 23" xfId="1675" xr:uid="{00000000-0005-0000-0000-000094060000}"/>
    <cellStyle name="Normal 5 24" xfId="1676" xr:uid="{00000000-0005-0000-0000-000095060000}"/>
    <cellStyle name="Normal 5 25" xfId="1677" xr:uid="{00000000-0005-0000-0000-000096060000}"/>
    <cellStyle name="Normal 5 26" xfId="1678" xr:uid="{00000000-0005-0000-0000-000097060000}"/>
    <cellStyle name="Normal 5 27" xfId="1679" xr:uid="{00000000-0005-0000-0000-000098060000}"/>
    <cellStyle name="Normal 5 28" xfId="1680" xr:uid="{00000000-0005-0000-0000-000099060000}"/>
    <cellStyle name="Normal 5 29" xfId="1681" xr:uid="{00000000-0005-0000-0000-00009A060000}"/>
    <cellStyle name="Normal 5 3" xfId="1682" xr:uid="{00000000-0005-0000-0000-00009B060000}"/>
    <cellStyle name="Normal 5 30" xfId="1683" xr:uid="{00000000-0005-0000-0000-00009C060000}"/>
    <cellStyle name="Normal 5 31" xfId="1684" xr:uid="{00000000-0005-0000-0000-00009D060000}"/>
    <cellStyle name="Normal 5 32" xfId="1685" xr:uid="{00000000-0005-0000-0000-00009E060000}"/>
    <cellStyle name="Normal 5 33" xfId="1686" xr:uid="{00000000-0005-0000-0000-00009F060000}"/>
    <cellStyle name="Normal 5 4" xfId="1687" xr:uid="{00000000-0005-0000-0000-0000A0060000}"/>
    <cellStyle name="Normal 5 5" xfId="1688" xr:uid="{00000000-0005-0000-0000-0000A1060000}"/>
    <cellStyle name="Normal 5 6" xfId="1689" xr:uid="{00000000-0005-0000-0000-0000A2060000}"/>
    <cellStyle name="Normal 5 7" xfId="1690" xr:uid="{00000000-0005-0000-0000-0000A3060000}"/>
    <cellStyle name="Normal 5 8" xfId="1691" xr:uid="{00000000-0005-0000-0000-0000A4060000}"/>
    <cellStyle name="Normal 5 9" xfId="1692" xr:uid="{00000000-0005-0000-0000-0000A5060000}"/>
    <cellStyle name="Normal 50" xfId="1693" xr:uid="{00000000-0005-0000-0000-0000A6060000}"/>
    <cellStyle name="Normal 51" xfId="1694" xr:uid="{00000000-0005-0000-0000-0000A7060000}"/>
    <cellStyle name="Normal 52" xfId="1695" xr:uid="{00000000-0005-0000-0000-0000A8060000}"/>
    <cellStyle name="Normal 53" xfId="1696" xr:uid="{00000000-0005-0000-0000-0000A9060000}"/>
    <cellStyle name="Normal 54" xfId="1697" xr:uid="{00000000-0005-0000-0000-0000AA060000}"/>
    <cellStyle name="Normal 55" xfId="1698" xr:uid="{00000000-0005-0000-0000-0000AB060000}"/>
    <cellStyle name="Normal 56" xfId="1699" xr:uid="{00000000-0005-0000-0000-0000AC060000}"/>
    <cellStyle name="Normal 57" xfId="1700" xr:uid="{00000000-0005-0000-0000-0000AD060000}"/>
    <cellStyle name="Normal 58" xfId="1701" xr:uid="{00000000-0005-0000-0000-0000AE060000}"/>
    <cellStyle name="Normal 59" xfId="1702" xr:uid="{00000000-0005-0000-0000-0000AF060000}"/>
    <cellStyle name="Normal 6" xfId="1703" xr:uid="{00000000-0005-0000-0000-0000B0060000}"/>
    <cellStyle name="Normal 6 10" xfId="1704" xr:uid="{00000000-0005-0000-0000-0000B1060000}"/>
    <cellStyle name="Normal 6 11" xfId="1705" xr:uid="{00000000-0005-0000-0000-0000B2060000}"/>
    <cellStyle name="Normal 6 12" xfId="1706" xr:uid="{00000000-0005-0000-0000-0000B3060000}"/>
    <cellStyle name="Normal 6 13" xfId="1707" xr:uid="{00000000-0005-0000-0000-0000B4060000}"/>
    <cellStyle name="Normal 6 14" xfId="1708" xr:uid="{00000000-0005-0000-0000-0000B5060000}"/>
    <cellStyle name="Normal 6 15" xfId="1709" xr:uid="{00000000-0005-0000-0000-0000B6060000}"/>
    <cellStyle name="Normal 6 16" xfId="1710" xr:uid="{00000000-0005-0000-0000-0000B7060000}"/>
    <cellStyle name="Normal 6 17" xfId="1711" xr:uid="{00000000-0005-0000-0000-0000B8060000}"/>
    <cellStyle name="Normal 6 18" xfId="1712" xr:uid="{00000000-0005-0000-0000-0000B9060000}"/>
    <cellStyle name="Normal 6 19" xfId="1713" xr:uid="{00000000-0005-0000-0000-0000BA060000}"/>
    <cellStyle name="Normal 6 2" xfId="1714" xr:uid="{00000000-0005-0000-0000-0000BB060000}"/>
    <cellStyle name="Normal 6 20" xfId="1715" xr:uid="{00000000-0005-0000-0000-0000BC060000}"/>
    <cellStyle name="Normal 6 21" xfId="1716" xr:uid="{00000000-0005-0000-0000-0000BD060000}"/>
    <cellStyle name="Normal 6 22" xfId="1717" xr:uid="{00000000-0005-0000-0000-0000BE060000}"/>
    <cellStyle name="Normal 6 23" xfId="1718" xr:uid="{00000000-0005-0000-0000-0000BF060000}"/>
    <cellStyle name="Normal 6 24" xfId="1719" xr:uid="{00000000-0005-0000-0000-0000C0060000}"/>
    <cellStyle name="Normal 6 25" xfId="1720" xr:uid="{00000000-0005-0000-0000-0000C1060000}"/>
    <cellStyle name="Normal 6 26" xfId="1721" xr:uid="{00000000-0005-0000-0000-0000C2060000}"/>
    <cellStyle name="Normal 6 27" xfId="1722" xr:uid="{00000000-0005-0000-0000-0000C3060000}"/>
    <cellStyle name="Normal 6 28" xfId="1723" xr:uid="{00000000-0005-0000-0000-0000C4060000}"/>
    <cellStyle name="Normal 6 29" xfId="1724" xr:uid="{00000000-0005-0000-0000-0000C5060000}"/>
    <cellStyle name="Normal 6 3" xfId="1725" xr:uid="{00000000-0005-0000-0000-0000C6060000}"/>
    <cellStyle name="Normal 6 30" xfId="1726" xr:uid="{00000000-0005-0000-0000-0000C7060000}"/>
    <cellStyle name="Normal 6 31" xfId="1727" xr:uid="{00000000-0005-0000-0000-0000C8060000}"/>
    <cellStyle name="Normal 6 32" xfId="1728" xr:uid="{00000000-0005-0000-0000-0000C9060000}"/>
    <cellStyle name="Normal 6 4" xfId="1729" xr:uid="{00000000-0005-0000-0000-0000CA060000}"/>
    <cellStyle name="Normal 6 5" xfId="1730" xr:uid="{00000000-0005-0000-0000-0000CB060000}"/>
    <cellStyle name="Normal 6 6" xfId="1731" xr:uid="{00000000-0005-0000-0000-0000CC060000}"/>
    <cellStyle name="Normal 6 7" xfId="1732" xr:uid="{00000000-0005-0000-0000-0000CD060000}"/>
    <cellStyle name="Normal 6 8" xfId="1733" xr:uid="{00000000-0005-0000-0000-0000CE060000}"/>
    <cellStyle name="Normal 6 9" xfId="1734" xr:uid="{00000000-0005-0000-0000-0000CF060000}"/>
    <cellStyle name="Normal 60" xfId="1735" xr:uid="{00000000-0005-0000-0000-0000D0060000}"/>
    <cellStyle name="Normal 61" xfId="1736" xr:uid="{00000000-0005-0000-0000-0000D1060000}"/>
    <cellStyle name="Normal 66" xfId="1737" xr:uid="{00000000-0005-0000-0000-0000D2060000}"/>
    <cellStyle name="Normal 69" xfId="1738" xr:uid="{00000000-0005-0000-0000-0000D3060000}"/>
    <cellStyle name="Normal 7" xfId="1739" xr:uid="{00000000-0005-0000-0000-0000D4060000}"/>
    <cellStyle name="Normal 7 10" xfId="1740" xr:uid="{00000000-0005-0000-0000-0000D5060000}"/>
    <cellStyle name="Normal 7 11" xfId="1741" xr:uid="{00000000-0005-0000-0000-0000D6060000}"/>
    <cellStyle name="Normal 7 12" xfId="1742" xr:uid="{00000000-0005-0000-0000-0000D7060000}"/>
    <cellStyle name="Normal 7 13" xfId="1743" xr:uid="{00000000-0005-0000-0000-0000D8060000}"/>
    <cellStyle name="Normal 7 14" xfId="1744" xr:uid="{00000000-0005-0000-0000-0000D9060000}"/>
    <cellStyle name="Normal 7 15" xfId="1745" xr:uid="{00000000-0005-0000-0000-0000DA060000}"/>
    <cellStyle name="Normal 7 16" xfId="1746" xr:uid="{00000000-0005-0000-0000-0000DB060000}"/>
    <cellStyle name="Normal 7 17" xfId="1747" xr:uid="{00000000-0005-0000-0000-0000DC060000}"/>
    <cellStyle name="Normal 7 18" xfId="1748" xr:uid="{00000000-0005-0000-0000-0000DD060000}"/>
    <cellStyle name="Normal 7 19" xfId="1749" xr:uid="{00000000-0005-0000-0000-0000DE060000}"/>
    <cellStyle name="Normal 7 2" xfId="1750" xr:uid="{00000000-0005-0000-0000-0000DF060000}"/>
    <cellStyle name="Normal 7 20" xfId="1751" xr:uid="{00000000-0005-0000-0000-0000E0060000}"/>
    <cellStyle name="Normal 7 21" xfId="1752" xr:uid="{00000000-0005-0000-0000-0000E1060000}"/>
    <cellStyle name="Normal 7 22" xfId="1753" xr:uid="{00000000-0005-0000-0000-0000E2060000}"/>
    <cellStyle name="Normal 7 23" xfId="1754" xr:uid="{00000000-0005-0000-0000-0000E3060000}"/>
    <cellStyle name="Normal 7 24" xfId="1755" xr:uid="{00000000-0005-0000-0000-0000E4060000}"/>
    <cellStyle name="Normal 7 25" xfId="1756" xr:uid="{00000000-0005-0000-0000-0000E5060000}"/>
    <cellStyle name="Normal 7 26" xfId="1757" xr:uid="{00000000-0005-0000-0000-0000E6060000}"/>
    <cellStyle name="Normal 7 27" xfId="1758" xr:uid="{00000000-0005-0000-0000-0000E7060000}"/>
    <cellStyle name="Normal 7 28" xfId="1759" xr:uid="{00000000-0005-0000-0000-0000E8060000}"/>
    <cellStyle name="Normal 7 29" xfId="1760" xr:uid="{00000000-0005-0000-0000-0000E9060000}"/>
    <cellStyle name="Normal 7 3" xfId="1761" xr:uid="{00000000-0005-0000-0000-0000EA060000}"/>
    <cellStyle name="Normal 7 30" xfId="1762" xr:uid="{00000000-0005-0000-0000-0000EB060000}"/>
    <cellStyle name="Normal 7 31" xfId="1763" xr:uid="{00000000-0005-0000-0000-0000EC060000}"/>
    <cellStyle name="Normal 7 32" xfId="1764" xr:uid="{00000000-0005-0000-0000-0000ED060000}"/>
    <cellStyle name="Normal 7 33" xfId="1765" xr:uid="{00000000-0005-0000-0000-0000EE060000}"/>
    <cellStyle name="Normal 7 34" xfId="1766" xr:uid="{00000000-0005-0000-0000-0000EF060000}"/>
    <cellStyle name="Normal 7 35" xfId="1767" xr:uid="{00000000-0005-0000-0000-0000F0060000}"/>
    <cellStyle name="Normal 7 36" xfId="1768" xr:uid="{00000000-0005-0000-0000-0000F1060000}"/>
    <cellStyle name="Normal 7 37" xfId="1769" xr:uid="{00000000-0005-0000-0000-0000F2060000}"/>
    <cellStyle name="Normal 7 38" xfId="1770" xr:uid="{00000000-0005-0000-0000-0000F3060000}"/>
    <cellStyle name="Normal 7 39" xfId="1771" xr:uid="{00000000-0005-0000-0000-0000F4060000}"/>
    <cellStyle name="Normal 7 4" xfId="1772" xr:uid="{00000000-0005-0000-0000-0000F5060000}"/>
    <cellStyle name="Normal 7 40" xfId="1773" xr:uid="{00000000-0005-0000-0000-0000F6060000}"/>
    <cellStyle name="Normal 7 41" xfId="1774" xr:uid="{00000000-0005-0000-0000-0000F7060000}"/>
    <cellStyle name="Normal 7 42" xfId="1775" xr:uid="{00000000-0005-0000-0000-0000F8060000}"/>
    <cellStyle name="Normal 7 43" xfId="1776" xr:uid="{00000000-0005-0000-0000-0000F9060000}"/>
    <cellStyle name="Normal 7 44" xfId="1777" xr:uid="{00000000-0005-0000-0000-0000FA060000}"/>
    <cellStyle name="Normal 7 45" xfId="1778" xr:uid="{00000000-0005-0000-0000-0000FB060000}"/>
    <cellStyle name="Normal 7 46" xfId="1779" xr:uid="{00000000-0005-0000-0000-0000FC060000}"/>
    <cellStyle name="Normal 7 47" xfId="1780" xr:uid="{00000000-0005-0000-0000-0000FD060000}"/>
    <cellStyle name="Normal 7 48" xfId="1781" xr:uid="{00000000-0005-0000-0000-0000FE060000}"/>
    <cellStyle name="Normal 7 49" xfId="1782" xr:uid="{00000000-0005-0000-0000-0000FF060000}"/>
    <cellStyle name="Normal 7 5" xfId="1783" xr:uid="{00000000-0005-0000-0000-000000070000}"/>
    <cellStyle name="Normal 7 50" xfId="1784" xr:uid="{00000000-0005-0000-0000-000001070000}"/>
    <cellStyle name="Normal 7 51" xfId="1785" xr:uid="{00000000-0005-0000-0000-000002070000}"/>
    <cellStyle name="Normal 7 52" xfId="1786" xr:uid="{00000000-0005-0000-0000-000003070000}"/>
    <cellStyle name="Normal 7 53" xfId="1787" xr:uid="{00000000-0005-0000-0000-000004070000}"/>
    <cellStyle name="Normal 7 6" xfId="1788" xr:uid="{00000000-0005-0000-0000-000005070000}"/>
    <cellStyle name="Normal 7 7" xfId="1789" xr:uid="{00000000-0005-0000-0000-000006070000}"/>
    <cellStyle name="Normal 7 8" xfId="1790" xr:uid="{00000000-0005-0000-0000-000007070000}"/>
    <cellStyle name="Normal 7 9" xfId="1791" xr:uid="{00000000-0005-0000-0000-000008070000}"/>
    <cellStyle name="Normal 70" xfId="1792" xr:uid="{00000000-0005-0000-0000-000009070000}"/>
    <cellStyle name="Normal 72" xfId="1793" xr:uid="{00000000-0005-0000-0000-00000A070000}"/>
    <cellStyle name="Normal 73" xfId="1794" xr:uid="{00000000-0005-0000-0000-00000B070000}"/>
    <cellStyle name="Normal 8" xfId="1795" xr:uid="{00000000-0005-0000-0000-00000C070000}"/>
    <cellStyle name="Normal 8 10" xfId="1796" xr:uid="{00000000-0005-0000-0000-00000D070000}"/>
    <cellStyle name="Normal 8 11" xfId="1797" xr:uid="{00000000-0005-0000-0000-00000E070000}"/>
    <cellStyle name="Normal 8 12" xfId="1798" xr:uid="{00000000-0005-0000-0000-00000F070000}"/>
    <cellStyle name="Normal 8 13" xfId="1799" xr:uid="{00000000-0005-0000-0000-000010070000}"/>
    <cellStyle name="Normal 8 14" xfId="1800" xr:uid="{00000000-0005-0000-0000-000011070000}"/>
    <cellStyle name="Normal 8 15" xfId="1801" xr:uid="{00000000-0005-0000-0000-000012070000}"/>
    <cellStyle name="Normal 8 16" xfId="1802" xr:uid="{00000000-0005-0000-0000-000013070000}"/>
    <cellStyle name="Normal 8 17" xfId="1803" xr:uid="{00000000-0005-0000-0000-000014070000}"/>
    <cellStyle name="Normal 8 18" xfId="1804" xr:uid="{00000000-0005-0000-0000-000015070000}"/>
    <cellStyle name="Normal 8 19" xfId="1805" xr:uid="{00000000-0005-0000-0000-000016070000}"/>
    <cellStyle name="Normal 8 2" xfId="1806" xr:uid="{00000000-0005-0000-0000-000017070000}"/>
    <cellStyle name="Normal 8 20" xfId="1807" xr:uid="{00000000-0005-0000-0000-000018070000}"/>
    <cellStyle name="Normal 8 21" xfId="1808" xr:uid="{00000000-0005-0000-0000-000019070000}"/>
    <cellStyle name="Normal 8 22" xfId="1809" xr:uid="{00000000-0005-0000-0000-00001A070000}"/>
    <cellStyle name="Normal 8 23" xfId="1810" xr:uid="{00000000-0005-0000-0000-00001B070000}"/>
    <cellStyle name="Normal 8 24" xfId="1811" xr:uid="{00000000-0005-0000-0000-00001C070000}"/>
    <cellStyle name="Normal 8 25" xfId="1812" xr:uid="{00000000-0005-0000-0000-00001D070000}"/>
    <cellStyle name="Normal 8 26" xfId="1813" xr:uid="{00000000-0005-0000-0000-00001E070000}"/>
    <cellStyle name="Normal 8 27" xfId="1814" xr:uid="{00000000-0005-0000-0000-00001F070000}"/>
    <cellStyle name="Normal 8 28" xfId="1815" xr:uid="{00000000-0005-0000-0000-000020070000}"/>
    <cellStyle name="Normal 8 29" xfId="1816" xr:uid="{00000000-0005-0000-0000-000021070000}"/>
    <cellStyle name="Normal 8 3" xfId="1817" xr:uid="{00000000-0005-0000-0000-000022070000}"/>
    <cellStyle name="Normal 8 30" xfId="1818" xr:uid="{00000000-0005-0000-0000-000023070000}"/>
    <cellStyle name="Normal 8 31" xfId="1819" xr:uid="{00000000-0005-0000-0000-000024070000}"/>
    <cellStyle name="Normal 8 4" xfId="1820" xr:uid="{00000000-0005-0000-0000-000025070000}"/>
    <cellStyle name="Normal 8 5" xfId="1821" xr:uid="{00000000-0005-0000-0000-000026070000}"/>
    <cellStyle name="Normal 8 6" xfId="1822" xr:uid="{00000000-0005-0000-0000-000027070000}"/>
    <cellStyle name="Normal 8 7" xfId="1823" xr:uid="{00000000-0005-0000-0000-000028070000}"/>
    <cellStyle name="Normal 8 8" xfId="1824" xr:uid="{00000000-0005-0000-0000-000029070000}"/>
    <cellStyle name="Normal 8 9" xfId="1825" xr:uid="{00000000-0005-0000-0000-00002A070000}"/>
    <cellStyle name="Normal 9" xfId="1826" xr:uid="{00000000-0005-0000-0000-00002B070000}"/>
    <cellStyle name="Normal 9 10" xfId="1827" xr:uid="{00000000-0005-0000-0000-00002C070000}"/>
    <cellStyle name="Normal 9 11" xfId="1828" xr:uid="{00000000-0005-0000-0000-00002D070000}"/>
    <cellStyle name="Normal 9 12" xfId="1829" xr:uid="{00000000-0005-0000-0000-00002E070000}"/>
    <cellStyle name="Normal 9 13" xfId="1830" xr:uid="{00000000-0005-0000-0000-00002F070000}"/>
    <cellStyle name="Normal 9 14" xfId="1831" xr:uid="{00000000-0005-0000-0000-000030070000}"/>
    <cellStyle name="Normal 9 15" xfId="1832" xr:uid="{00000000-0005-0000-0000-000031070000}"/>
    <cellStyle name="Normal 9 16" xfId="1833" xr:uid="{00000000-0005-0000-0000-000032070000}"/>
    <cellStyle name="Normal 9 17" xfId="1834" xr:uid="{00000000-0005-0000-0000-000033070000}"/>
    <cellStyle name="Normal 9 18" xfId="1835" xr:uid="{00000000-0005-0000-0000-000034070000}"/>
    <cellStyle name="Normal 9 19" xfId="1836" xr:uid="{00000000-0005-0000-0000-000035070000}"/>
    <cellStyle name="Normal 9 2" xfId="1837" xr:uid="{00000000-0005-0000-0000-000036070000}"/>
    <cellStyle name="Normal 9 20" xfId="1838" xr:uid="{00000000-0005-0000-0000-000037070000}"/>
    <cellStyle name="Normal 9 21" xfId="1839" xr:uid="{00000000-0005-0000-0000-000038070000}"/>
    <cellStyle name="Normal 9 22" xfId="1840" xr:uid="{00000000-0005-0000-0000-000039070000}"/>
    <cellStyle name="Normal 9 23" xfId="1841" xr:uid="{00000000-0005-0000-0000-00003A070000}"/>
    <cellStyle name="Normal 9 24" xfId="1842" xr:uid="{00000000-0005-0000-0000-00003B070000}"/>
    <cellStyle name="Normal 9 25" xfId="1843" xr:uid="{00000000-0005-0000-0000-00003C070000}"/>
    <cellStyle name="Normal 9 26" xfId="1844" xr:uid="{00000000-0005-0000-0000-00003D070000}"/>
    <cellStyle name="Normal 9 27" xfId="1845" xr:uid="{00000000-0005-0000-0000-00003E070000}"/>
    <cellStyle name="Normal 9 28" xfId="1846" xr:uid="{00000000-0005-0000-0000-00003F070000}"/>
    <cellStyle name="Normal 9 29" xfId="1847" xr:uid="{00000000-0005-0000-0000-000040070000}"/>
    <cellStyle name="Normal 9 3" xfId="1848" xr:uid="{00000000-0005-0000-0000-000041070000}"/>
    <cellStyle name="Normal 9 30" xfId="1849" xr:uid="{00000000-0005-0000-0000-000042070000}"/>
    <cellStyle name="Normal 9 31" xfId="1850" xr:uid="{00000000-0005-0000-0000-000043070000}"/>
    <cellStyle name="Normal 9 4" xfId="1851" xr:uid="{00000000-0005-0000-0000-000044070000}"/>
    <cellStyle name="Normal 9 5" xfId="1852" xr:uid="{00000000-0005-0000-0000-000045070000}"/>
    <cellStyle name="Normal 9 6" xfId="1853" xr:uid="{00000000-0005-0000-0000-000046070000}"/>
    <cellStyle name="Normal 9 7" xfId="1854" xr:uid="{00000000-0005-0000-0000-000047070000}"/>
    <cellStyle name="Normal 9 8" xfId="1855" xr:uid="{00000000-0005-0000-0000-000048070000}"/>
    <cellStyle name="Normal 9 9" xfId="1856" xr:uid="{00000000-0005-0000-0000-000049070000}"/>
    <cellStyle name="Normal 97" xfId="1857" xr:uid="{00000000-0005-0000-0000-00004A070000}"/>
    <cellStyle name="Normal 98" xfId="1858" xr:uid="{00000000-0005-0000-0000-00004B070000}"/>
    <cellStyle name="Normal_Hoja2" xfId="1938" xr:uid="{BA847A1C-D489-47F7-B28D-E306DBECAF3A}"/>
    <cellStyle name="Normal_Hoja2_2" xfId="1937" xr:uid="{19571EF2-DBF1-4A2F-977C-396802DAA487}"/>
    <cellStyle name="Normal_Hoja3" xfId="1936" xr:uid="{5BC57B6E-A933-4AF5-9481-7F19ED3764C7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" xfId="1939" builtinId="5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128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  <color theme="0"/>
      </font>
      <fill>
        <patternFill>
          <fgColor theme="0" tint="-0.499984740745262"/>
        </patternFill>
      </fill>
      <alignment horizontal="general" vertical="bottom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numFmt numFmtId="33" formatCode="_-* #,##0_-;\-* #,##0_-;_-* &quot;-&quot;_-;_-@_-"/>
    </dxf>
    <dxf>
      <numFmt numFmtId="33" formatCode="_-* #,##0_-;\-* #,##0_-;_-* &quot;-&quot;_-;_-@_-"/>
    </dxf>
    <dxf>
      <alignment horizontal="general"/>
    </dxf>
    <dxf>
      <alignment vertical="center"/>
    </dxf>
    <dxf>
      <alignment horizontal="center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numFmt numFmtId="170" formatCode="_(* #,##0_);_(* \(#,##0\);_(* &quot;-&quot;??_);_(@_)"/>
    </dxf>
    <dxf>
      <numFmt numFmtId="170" formatCode="_(* #,##0_);_(* \(#,##0\);_(* &quot;-&quot;??_);_(@_)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numFmt numFmtId="170" formatCode="_(* #,##0_);_(* \(#,##0\);_(* &quot;-&quot;??_);_(@_)"/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33" formatCode="_-* #,##0_-;\-* #,##0_-;_-* &quot;-&quot;_-;_-@_-"/>
    </dxf>
    <dxf>
      <numFmt numFmtId="33" formatCode="_-* #,##0_-;\-* #,##0_-;_-* &quot;-&quot;_-;_-@_-"/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  <color theme="0"/>
      </font>
      <fill>
        <patternFill>
          <fgColor theme="0" tint="-0.499984740745262"/>
        </patternFill>
      </fill>
      <alignment horizontal="general" vertical="bottom" textRotation="0" wrapText="0" indent="0" justifyLastLine="0" shrinkToFit="0" readingOrder="0"/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</xdr:rowOff>
    </xdr:from>
    <xdr:to>
      <xdr:col>1</xdr:col>
      <xdr:colOff>394334</xdr:colOff>
      <xdr:row>5</xdr:row>
      <xdr:rowOff>129790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79A709-2EE9-4676-8798-70917AAB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327784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360044</xdr:colOff>
      <xdr:row>5</xdr:row>
      <xdr:rowOff>120265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4C00E1-80BA-4BD6-9119-B6AC0FBC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360044</xdr:colOff>
      <xdr:row>5</xdr:row>
      <xdr:rowOff>120265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F12877-141F-4BD0-BCAC-17E6AF0C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488.347947453702" createdVersion="7" refreshedVersion="7" minRefreshableVersion="3" recordCount="141" xr:uid="{A2BADF07-57D1-4253-96E3-87EE5A33793F}">
  <cacheSource type="worksheet">
    <worksheetSource ref="A1:E142" sheet="Hoja3"/>
  </cacheSource>
  <cacheFields count="5">
    <cacheField name="Año" numFmtId="0">
      <sharedItems containsSemiMixedTypes="0" containsString="0" containsNumber="1" containsInteger="1" minValue="2010" maxValue="2021" count="12"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Mes1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abezas" numFmtId="4">
      <sharedItems containsSemiMixedTypes="0" containsString="0" containsNumber="1" containsInteger="1" minValue="171457" maxValue="4986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488.356682291669" createdVersion="7" refreshedVersion="7" minRefreshableVersion="3" recordCount="440" xr:uid="{30450BB2-97B7-4EB9-9658-CE14FE963CFB}">
  <cacheSource type="worksheet">
    <worksheetSource ref="A1:J441" sheet="Hoja2"/>
  </cacheSource>
  <cacheFields count="10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od_Dep II" numFmtId="0">
      <sharedItems containsSemiMixedTypes="0" containsString="0" containsNumber="1" containsInteger="1" minValue="5" maxValue="94"/>
    </cacheField>
    <cacheField name="Depto II" numFmtId="0">
      <sharedItems/>
    </cacheField>
    <cacheField name="Mes1" numFmtId="0">
      <sharedItems/>
    </cacheField>
    <cacheField name="Cabezas" numFmtId="4">
      <sharedItems containsSemiMixedTypes="0" containsString="0" containsNumber="1" containsInteger="1" minValue="1" maxValue="219594"/>
    </cacheField>
    <cacheField name="Prod_Canal_Tm" numFmtId="0">
      <sharedItems containsSemiMixedTypes="0" containsString="0" containsNumber="1" minValue="9.4573374000000002E-2" maxValue="20561.8598652"/>
    </cacheField>
    <cacheField name="deaprt1" numFmtId="0">
      <sharedItems/>
    </cacheField>
    <cacheField name="Departamento" numFmtId="0">
      <sharedItems count="11">
        <s v="Antioquia"/>
        <s v="Atlántico"/>
        <s v="Otros"/>
        <s v="Caldas"/>
        <s v="Cundinamarca"/>
        <s v="Huila"/>
        <s v="Meta"/>
        <s v="Nariño"/>
        <s v="Quindio"/>
        <s v="Risaralda"/>
        <s v="Va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1">
  <r>
    <x v="0"/>
    <n v="1"/>
    <x v="0"/>
    <x v="0"/>
    <n v="175049"/>
  </r>
  <r>
    <x v="0"/>
    <n v="2"/>
    <x v="1"/>
    <x v="1"/>
    <n v="171457"/>
  </r>
  <r>
    <x v="0"/>
    <n v="3"/>
    <x v="2"/>
    <x v="2"/>
    <n v="193881"/>
  </r>
  <r>
    <x v="0"/>
    <n v="4"/>
    <x v="3"/>
    <x v="3"/>
    <n v="190662"/>
  </r>
  <r>
    <x v="0"/>
    <n v="5"/>
    <x v="4"/>
    <x v="4"/>
    <n v="199065"/>
  </r>
  <r>
    <x v="0"/>
    <n v="6"/>
    <x v="5"/>
    <x v="5"/>
    <n v="211400"/>
  </r>
  <r>
    <x v="0"/>
    <n v="7"/>
    <x v="6"/>
    <x v="6"/>
    <n v="216340"/>
  </r>
  <r>
    <x v="0"/>
    <n v="8"/>
    <x v="7"/>
    <x v="7"/>
    <n v="210454"/>
  </r>
  <r>
    <x v="0"/>
    <n v="9"/>
    <x v="8"/>
    <x v="8"/>
    <n v="211845"/>
  </r>
  <r>
    <x v="0"/>
    <n v="10"/>
    <x v="9"/>
    <x v="9"/>
    <n v="215760"/>
  </r>
  <r>
    <x v="0"/>
    <n v="11"/>
    <x v="10"/>
    <x v="10"/>
    <n v="217523"/>
  </r>
  <r>
    <x v="0"/>
    <n v="12"/>
    <x v="11"/>
    <x v="11"/>
    <n v="284197"/>
  </r>
  <r>
    <x v="1"/>
    <n v="1"/>
    <x v="0"/>
    <x v="0"/>
    <n v="194213"/>
  </r>
  <r>
    <x v="1"/>
    <n v="2"/>
    <x v="1"/>
    <x v="1"/>
    <n v="194931"/>
  </r>
  <r>
    <x v="1"/>
    <n v="3"/>
    <x v="2"/>
    <x v="2"/>
    <n v="220252"/>
  </r>
  <r>
    <x v="1"/>
    <n v="4"/>
    <x v="3"/>
    <x v="3"/>
    <n v="200353"/>
  </r>
  <r>
    <x v="1"/>
    <n v="5"/>
    <x v="4"/>
    <x v="4"/>
    <n v="229341"/>
  </r>
  <r>
    <x v="1"/>
    <n v="6"/>
    <x v="5"/>
    <x v="5"/>
    <n v="237913"/>
  </r>
  <r>
    <x v="1"/>
    <n v="7"/>
    <x v="6"/>
    <x v="6"/>
    <n v="231824"/>
  </r>
  <r>
    <x v="1"/>
    <n v="8"/>
    <x v="7"/>
    <x v="7"/>
    <n v="237668"/>
  </r>
  <r>
    <x v="1"/>
    <n v="9"/>
    <x v="8"/>
    <x v="8"/>
    <n v="234635"/>
  </r>
  <r>
    <x v="1"/>
    <n v="10"/>
    <x v="9"/>
    <x v="9"/>
    <n v="236075"/>
  </r>
  <r>
    <x v="1"/>
    <n v="11"/>
    <x v="10"/>
    <x v="10"/>
    <n v="240347"/>
  </r>
  <r>
    <x v="1"/>
    <n v="12"/>
    <x v="11"/>
    <x v="11"/>
    <n v="299230"/>
  </r>
  <r>
    <x v="2"/>
    <n v="1"/>
    <x v="0"/>
    <x v="0"/>
    <n v="212212"/>
  </r>
  <r>
    <x v="2"/>
    <n v="2"/>
    <x v="1"/>
    <x v="1"/>
    <n v="217018"/>
  </r>
  <r>
    <x v="2"/>
    <n v="3"/>
    <x v="2"/>
    <x v="2"/>
    <n v="240538"/>
  </r>
  <r>
    <x v="2"/>
    <n v="4"/>
    <x v="3"/>
    <x v="3"/>
    <n v="218094"/>
  </r>
  <r>
    <x v="2"/>
    <n v="5"/>
    <x v="4"/>
    <x v="4"/>
    <n v="252019"/>
  </r>
  <r>
    <x v="2"/>
    <n v="6"/>
    <x v="5"/>
    <x v="5"/>
    <n v="251447"/>
  </r>
  <r>
    <x v="2"/>
    <n v="7"/>
    <x v="6"/>
    <x v="6"/>
    <n v="247590"/>
  </r>
  <r>
    <x v="2"/>
    <n v="8"/>
    <x v="7"/>
    <x v="7"/>
    <n v="254633"/>
  </r>
  <r>
    <x v="2"/>
    <n v="9"/>
    <x v="8"/>
    <x v="8"/>
    <n v="236011"/>
  </r>
  <r>
    <x v="2"/>
    <n v="10"/>
    <x v="9"/>
    <x v="9"/>
    <n v="259360"/>
  </r>
  <r>
    <x v="2"/>
    <n v="11"/>
    <x v="10"/>
    <x v="10"/>
    <n v="259089"/>
  </r>
  <r>
    <x v="2"/>
    <n v="12"/>
    <x v="11"/>
    <x v="11"/>
    <n v="316732"/>
  </r>
  <r>
    <x v="3"/>
    <n v="1"/>
    <x v="0"/>
    <x v="0"/>
    <n v="235646"/>
  </r>
  <r>
    <x v="3"/>
    <n v="2"/>
    <x v="1"/>
    <x v="1"/>
    <n v="219594"/>
  </r>
  <r>
    <x v="3"/>
    <n v="3"/>
    <x v="2"/>
    <x v="2"/>
    <n v="227722"/>
  </r>
  <r>
    <x v="3"/>
    <n v="4"/>
    <x v="3"/>
    <x v="3"/>
    <n v="250416"/>
  </r>
  <r>
    <x v="3"/>
    <n v="5"/>
    <x v="4"/>
    <x v="4"/>
    <n v="266721"/>
  </r>
  <r>
    <x v="3"/>
    <n v="6"/>
    <x v="5"/>
    <x v="5"/>
    <n v="246599"/>
  </r>
  <r>
    <x v="3"/>
    <n v="7"/>
    <x v="6"/>
    <x v="6"/>
    <n v="260703"/>
  </r>
  <r>
    <x v="3"/>
    <n v="8"/>
    <x v="7"/>
    <x v="7"/>
    <n v="252266"/>
  </r>
  <r>
    <x v="3"/>
    <n v="9"/>
    <x v="8"/>
    <x v="8"/>
    <n v="244539"/>
  </r>
  <r>
    <x v="3"/>
    <n v="10"/>
    <x v="9"/>
    <x v="9"/>
    <n v="265127"/>
  </r>
  <r>
    <x v="3"/>
    <n v="11"/>
    <x v="10"/>
    <x v="10"/>
    <n v="256192"/>
  </r>
  <r>
    <x v="3"/>
    <n v="12"/>
    <x v="11"/>
    <x v="11"/>
    <n v="321902"/>
  </r>
  <r>
    <x v="4"/>
    <n v="1"/>
    <x v="0"/>
    <x v="0"/>
    <n v="235761"/>
  </r>
  <r>
    <x v="4"/>
    <n v="2"/>
    <x v="1"/>
    <x v="1"/>
    <n v="224120"/>
  </r>
  <r>
    <x v="4"/>
    <n v="3"/>
    <x v="2"/>
    <x v="2"/>
    <n v="246503"/>
  </r>
  <r>
    <x v="4"/>
    <n v="4"/>
    <x v="3"/>
    <x v="3"/>
    <n v="243601"/>
  </r>
  <r>
    <x v="4"/>
    <n v="5"/>
    <x v="4"/>
    <x v="4"/>
    <n v="270993"/>
  </r>
  <r>
    <x v="4"/>
    <n v="6"/>
    <x v="5"/>
    <x v="5"/>
    <n v="253180"/>
  </r>
  <r>
    <x v="4"/>
    <n v="7"/>
    <x v="6"/>
    <x v="6"/>
    <n v="285364"/>
  </r>
  <r>
    <x v="4"/>
    <n v="8"/>
    <x v="7"/>
    <x v="7"/>
    <n v="262368"/>
  </r>
  <r>
    <x v="4"/>
    <n v="9"/>
    <x v="8"/>
    <x v="8"/>
    <n v="275726"/>
  </r>
  <r>
    <x v="4"/>
    <n v="10"/>
    <x v="9"/>
    <x v="9"/>
    <n v="295059"/>
  </r>
  <r>
    <x v="4"/>
    <n v="11"/>
    <x v="10"/>
    <x v="10"/>
    <n v="277036"/>
  </r>
  <r>
    <x v="4"/>
    <n v="12"/>
    <x v="11"/>
    <x v="11"/>
    <n v="357960"/>
  </r>
  <r>
    <x v="5"/>
    <n v="1"/>
    <x v="0"/>
    <x v="0"/>
    <n v="263691"/>
  </r>
  <r>
    <x v="5"/>
    <n v="2"/>
    <x v="1"/>
    <x v="1"/>
    <n v="249240"/>
  </r>
  <r>
    <x v="5"/>
    <n v="3"/>
    <x v="2"/>
    <x v="2"/>
    <n v="274325"/>
  </r>
  <r>
    <x v="5"/>
    <n v="4"/>
    <x v="3"/>
    <x v="3"/>
    <n v="262530"/>
  </r>
  <r>
    <x v="5"/>
    <n v="5"/>
    <x v="4"/>
    <x v="4"/>
    <n v="286823"/>
  </r>
  <r>
    <x v="5"/>
    <n v="6"/>
    <x v="5"/>
    <x v="5"/>
    <n v="293129"/>
  </r>
  <r>
    <x v="5"/>
    <n v="7"/>
    <x v="6"/>
    <x v="6"/>
    <n v="318505"/>
  </r>
  <r>
    <x v="5"/>
    <n v="8"/>
    <x v="7"/>
    <x v="7"/>
    <n v="305179"/>
  </r>
  <r>
    <x v="5"/>
    <n v="9"/>
    <x v="8"/>
    <x v="8"/>
    <n v="314876"/>
  </r>
  <r>
    <x v="5"/>
    <n v="10"/>
    <x v="9"/>
    <x v="9"/>
    <n v="332283"/>
  </r>
  <r>
    <x v="5"/>
    <n v="11"/>
    <x v="10"/>
    <x v="10"/>
    <n v="318847"/>
  </r>
  <r>
    <x v="5"/>
    <n v="12"/>
    <x v="11"/>
    <x v="11"/>
    <n v="403002"/>
  </r>
  <r>
    <x v="6"/>
    <n v="1"/>
    <x v="0"/>
    <x v="0"/>
    <n v="293801"/>
  </r>
  <r>
    <x v="6"/>
    <n v="2"/>
    <x v="1"/>
    <x v="1"/>
    <n v="293841"/>
  </r>
  <r>
    <x v="6"/>
    <n v="3"/>
    <x v="2"/>
    <x v="2"/>
    <n v="307361"/>
  </r>
  <r>
    <x v="6"/>
    <n v="4"/>
    <x v="3"/>
    <x v="3"/>
    <n v="323418"/>
  </r>
  <r>
    <x v="6"/>
    <n v="5"/>
    <x v="4"/>
    <x v="4"/>
    <n v="335013"/>
  </r>
  <r>
    <x v="6"/>
    <n v="6"/>
    <x v="5"/>
    <x v="5"/>
    <n v="354333"/>
  </r>
  <r>
    <x v="6"/>
    <n v="7"/>
    <x v="6"/>
    <x v="6"/>
    <n v="350267"/>
  </r>
  <r>
    <x v="6"/>
    <n v="8"/>
    <x v="7"/>
    <x v="7"/>
    <n v="371126"/>
  </r>
  <r>
    <x v="6"/>
    <n v="9"/>
    <x v="8"/>
    <x v="8"/>
    <n v="346895"/>
  </r>
  <r>
    <x v="6"/>
    <n v="10"/>
    <x v="9"/>
    <x v="9"/>
    <n v="344256"/>
  </r>
  <r>
    <x v="6"/>
    <n v="11"/>
    <x v="10"/>
    <x v="10"/>
    <n v="348222"/>
  </r>
  <r>
    <x v="6"/>
    <n v="12"/>
    <x v="11"/>
    <x v="11"/>
    <n v="401839"/>
  </r>
  <r>
    <x v="7"/>
    <n v="1"/>
    <x v="0"/>
    <x v="0"/>
    <n v="319455"/>
  </r>
  <r>
    <x v="7"/>
    <n v="2"/>
    <x v="1"/>
    <x v="1"/>
    <n v="295842"/>
  </r>
  <r>
    <x v="7"/>
    <n v="3"/>
    <x v="2"/>
    <x v="2"/>
    <n v="331569"/>
  </r>
  <r>
    <x v="7"/>
    <n v="4"/>
    <x v="3"/>
    <x v="3"/>
    <n v="288665"/>
  </r>
  <r>
    <x v="7"/>
    <n v="5"/>
    <x v="4"/>
    <x v="4"/>
    <n v="346003"/>
  </r>
  <r>
    <x v="7"/>
    <n v="6"/>
    <x v="5"/>
    <x v="5"/>
    <n v="350464"/>
  </r>
  <r>
    <x v="7"/>
    <n v="7"/>
    <x v="6"/>
    <x v="6"/>
    <n v="350157"/>
  </r>
  <r>
    <x v="7"/>
    <n v="8"/>
    <x v="7"/>
    <x v="7"/>
    <n v="366977"/>
  </r>
  <r>
    <x v="7"/>
    <n v="9"/>
    <x v="8"/>
    <x v="8"/>
    <n v="348025"/>
  </r>
  <r>
    <x v="7"/>
    <n v="10"/>
    <x v="9"/>
    <x v="9"/>
    <n v="358785"/>
  </r>
  <r>
    <x v="7"/>
    <n v="11"/>
    <x v="10"/>
    <x v="10"/>
    <n v="361444"/>
  </r>
  <r>
    <x v="7"/>
    <n v="12"/>
    <x v="11"/>
    <x v="11"/>
    <n v="418604"/>
  </r>
  <r>
    <x v="8"/>
    <n v="1"/>
    <x v="0"/>
    <x v="0"/>
    <n v="351653"/>
  </r>
  <r>
    <x v="8"/>
    <n v="2"/>
    <x v="1"/>
    <x v="1"/>
    <n v="315688"/>
  </r>
  <r>
    <x v="8"/>
    <n v="3"/>
    <x v="2"/>
    <x v="2"/>
    <n v="331036"/>
  </r>
  <r>
    <x v="8"/>
    <n v="4"/>
    <x v="3"/>
    <x v="3"/>
    <n v="342993"/>
  </r>
  <r>
    <x v="8"/>
    <n v="5"/>
    <x v="4"/>
    <x v="4"/>
    <n v="372951"/>
  </r>
  <r>
    <x v="8"/>
    <n v="6"/>
    <x v="5"/>
    <x v="5"/>
    <n v="358174"/>
  </r>
  <r>
    <x v="8"/>
    <n v="7"/>
    <x v="6"/>
    <x v="6"/>
    <n v="370299"/>
  </r>
  <r>
    <x v="8"/>
    <n v="8"/>
    <x v="7"/>
    <x v="7"/>
    <n v="377263"/>
  </r>
  <r>
    <x v="8"/>
    <n v="9"/>
    <x v="8"/>
    <x v="8"/>
    <n v="355116"/>
  </r>
  <r>
    <x v="8"/>
    <n v="10"/>
    <x v="9"/>
    <x v="9"/>
    <n v="403217"/>
  </r>
  <r>
    <x v="8"/>
    <n v="11"/>
    <x v="10"/>
    <x v="10"/>
    <n v="393596"/>
  </r>
  <r>
    <x v="8"/>
    <n v="12"/>
    <x v="11"/>
    <x v="11"/>
    <n v="460536"/>
  </r>
  <r>
    <x v="9"/>
    <n v="1"/>
    <x v="0"/>
    <x v="0"/>
    <n v="373097"/>
  </r>
  <r>
    <x v="9"/>
    <n v="2"/>
    <x v="1"/>
    <x v="1"/>
    <n v="346383"/>
  </r>
  <r>
    <x v="9"/>
    <n v="3"/>
    <x v="2"/>
    <x v="2"/>
    <n v="373932"/>
  </r>
  <r>
    <x v="9"/>
    <n v="4"/>
    <x v="3"/>
    <x v="3"/>
    <n v="363496"/>
  </r>
  <r>
    <x v="9"/>
    <n v="5"/>
    <x v="4"/>
    <x v="4"/>
    <n v="409835"/>
  </r>
  <r>
    <x v="9"/>
    <n v="6"/>
    <x v="5"/>
    <x v="5"/>
    <n v="380440"/>
  </r>
  <r>
    <x v="9"/>
    <n v="7"/>
    <x v="6"/>
    <x v="6"/>
    <n v="419474"/>
  </r>
  <r>
    <x v="9"/>
    <n v="8"/>
    <x v="7"/>
    <x v="7"/>
    <n v="413748"/>
  </r>
  <r>
    <x v="9"/>
    <n v="9"/>
    <x v="8"/>
    <x v="8"/>
    <n v="395944"/>
  </r>
  <r>
    <x v="9"/>
    <n v="10"/>
    <x v="9"/>
    <x v="9"/>
    <n v="435780"/>
  </r>
  <r>
    <x v="9"/>
    <n v="11"/>
    <x v="10"/>
    <x v="10"/>
    <n v="414338"/>
  </r>
  <r>
    <x v="9"/>
    <n v="12"/>
    <x v="11"/>
    <x v="11"/>
    <n v="497867"/>
  </r>
  <r>
    <x v="10"/>
    <n v="1"/>
    <x v="0"/>
    <x v="0"/>
    <n v="397678"/>
  </r>
  <r>
    <x v="10"/>
    <n v="2"/>
    <x v="1"/>
    <x v="1"/>
    <n v="384857"/>
  </r>
  <r>
    <x v="10"/>
    <n v="3"/>
    <x v="2"/>
    <x v="2"/>
    <n v="384485"/>
  </r>
  <r>
    <x v="10"/>
    <n v="4"/>
    <x v="3"/>
    <x v="3"/>
    <n v="321668"/>
  </r>
  <r>
    <x v="10"/>
    <n v="5"/>
    <x v="4"/>
    <x v="4"/>
    <n v="407875"/>
  </r>
  <r>
    <x v="10"/>
    <n v="6"/>
    <x v="5"/>
    <x v="5"/>
    <n v="439236"/>
  </r>
  <r>
    <x v="10"/>
    <n v="7"/>
    <x v="6"/>
    <x v="6"/>
    <n v="450050"/>
  </r>
  <r>
    <x v="10"/>
    <n v="8"/>
    <x v="7"/>
    <x v="7"/>
    <n v="431168"/>
  </r>
  <r>
    <x v="10"/>
    <n v="9"/>
    <x v="8"/>
    <x v="8"/>
    <n v="436715"/>
  </r>
  <r>
    <x v="10"/>
    <n v="10"/>
    <x v="9"/>
    <x v="9"/>
    <n v="439917"/>
  </r>
  <r>
    <x v="10"/>
    <n v="11"/>
    <x v="10"/>
    <x v="10"/>
    <n v="410415"/>
  </r>
  <r>
    <x v="10"/>
    <n v="12"/>
    <x v="11"/>
    <x v="11"/>
    <n v="498601"/>
  </r>
  <r>
    <x v="11"/>
    <n v="1"/>
    <x v="0"/>
    <x v="0"/>
    <n v="389221"/>
  </r>
  <r>
    <x v="11"/>
    <n v="2"/>
    <x v="1"/>
    <x v="1"/>
    <n v="386845"/>
  </r>
  <r>
    <x v="11"/>
    <n v="3"/>
    <x v="2"/>
    <x v="2"/>
    <n v="447583"/>
  </r>
  <r>
    <x v="11"/>
    <n v="4"/>
    <x v="3"/>
    <x v="3"/>
    <n v="386439"/>
  </r>
  <r>
    <x v="11"/>
    <n v="5"/>
    <x v="4"/>
    <x v="4"/>
    <n v="389327"/>
  </r>
  <r>
    <x v="11"/>
    <n v="6"/>
    <x v="5"/>
    <x v="5"/>
    <n v="450850"/>
  </r>
  <r>
    <x v="11"/>
    <n v="7"/>
    <x v="6"/>
    <x v="6"/>
    <n v="462245"/>
  </r>
  <r>
    <x v="11"/>
    <n v="8"/>
    <x v="7"/>
    <x v="7"/>
    <n v="447116"/>
  </r>
  <r>
    <x v="11"/>
    <n v="9"/>
    <x v="8"/>
    <x v="8"/>
    <n v="4442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0">
  <r>
    <x v="0"/>
    <n v="1"/>
    <x v="0"/>
    <n v="5"/>
    <s v="Antioquia"/>
    <s v="Ene"/>
    <n v="173690"/>
    <n v="16263.602102000001"/>
    <s v="Antioquia"/>
    <x v="0"/>
  </r>
  <r>
    <x v="0"/>
    <n v="1"/>
    <x v="0"/>
    <n v="8"/>
    <s v="Atlántico"/>
    <s v="Ene"/>
    <n v="13153"/>
    <n v="1231.5916774"/>
    <s v="Atlántico"/>
    <x v="1"/>
  </r>
  <r>
    <x v="0"/>
    <n v="1"/>
    <x v="0"/>
    <n v="15"/>
    <s v="Boyacá"/>
    <s v="Ene"/>
    <n v="937"/>
    <n v="87.736744599999994"/>
    <e v="#N/A"/>
    <x v="2"/>
  </r>
  <r>
    <x v="0"/>
    <n v="1"/>
    <x v="0"/>
    <n v="17"/>
    <s v="Caldas"/>
    <s v="Ene"/>
    <n v="4496"/>
    <n v="420.98655680000002"/>
    <s v="Caldas"/>
    <x v="3"/>
  </r>
  <r>
    <x v="0"/>
    <n v="1"/>
    <x v="0"/>
    <n v="18"/>
    <s v="Caquetá"/>
    <s v="Ene"/>
    <n v="379"/>
    <n v="35.487968199999997"/>
    <e v="#N/A"/>
    <x v="2"/>
  </r>
  <r>
    <x v="0"/>
    <n v="1"/>
    <x v="0"/>
    <n v="19"/>
    <s v="Cauca"/>
    <s v="Ene"/>
    <n v="768"/>
    <n v="71.912294399999993"/>
    <e v="#N/A"/>
    <x v="2"/>
  </r>
  <r>
    <x v="0"/>
    <n v="1"/>
    <x v="0"/>
    <n v="23"/>
    <s v="Córdoba"/>
    <s v="Ene"/>
    <n v="156"/>
    <n v="14.607184800000001"/>
    <e v="#N/A"/>
    <x v="2"/>
  </r>
  <r>
    <x v="0"/>
    <n v="1"/>
    <x v="0"/>
    <n v="25"/>
    <s v="Cundinamarca"/>
    <s v="Ene"/>
    <n v="66242"/>
    <n v="6202.6226636000001"/>
    <s v="Cundinamarca"/>
    <x v="4"/>
  </r>
  <r>
    <x v="0"/>
    <n v="1"/>
    <x v="0"/>
    <n v="41"/>
    <s v="Huila"/>
    <s v="Ene"/>
    <n v="3954"/>
    <n v="370.23595319999998"/>
    <s v="Huila"/>
    <x v="5"/>
  </r>
  <r>
    <x v="0"/>
    <n v="1"/>
    <x v="0"/>
    <n v="50"/>
    <s v="Meta"/>
    <s v="Ene"/>
    <n v="30795"/>
    <n v="2883.5144610000002"/>
    <s v="Meta"/>
    <x v="6"/>
  </r>
  <r>
    <x v="0"/>
    <n v="1"/>
    <x v="0"/>
    <n v="52"/>
    <s v="Nariño"/>
    <s v="Ene"/>
    <n v="3505"/>
    <n v="328.19347900000002"/>
    <s v="Nariño"/>
    <x v="7"/>
  </r>
  <r>
    <x v="0"/>
    <n v="1"/>
    <x v="0"/>
    <n v="54"/>
    <s v="N. Santander"/>
    <s v="Ene"/>
    <n v="705"/>
    <n v="66.013238999999999"/>
    <e v="#N/A"/>
    <x v="2"/>
  </r>
  <r>
    <x v="0"/>
    <n v="1"/>
    <x v="0"/>
    <n v="63"/>
    <s v="Quindio"/>
    <s v="Ene"/>
    <n v="7585"/>
    <n v="710.22754299999997"/>
    <s v="Quindio"/>
    <x v="8"/>
  </r>
  <r>
    <x v="0"/>
    <n v="1"/>
    <x v="0"/>
    <n v="66"/>
    <s v="Risaralda"/>
    <s v="Ene"/>
    <n v="24949"/>
    <n v="2336.1195742"/>
    <s v="Risaralda"/>
    <x v="9"/>
  </r>
  <r>
    <x v="0"/>
    <n v="1"/>
    <x v="0"/>
    <n v="68"/>
    <s v="Santander"/>
    <s v="Ene"/>
    <n v="2768"/>
    <n v="259.18389439999999"/>
    <e v="#N/A"/>
    <x v="2"/>
  </r>
  <r>
    <x v="0"/>
    <n v="1"/>
    <x v="0"/>
    <n v="70"/>
    <s v="Sucre"/>
    <s v="Ene"/>
    <n v="1779"/>
    <n v="166.5780882"/>
    <e v="#N/A"/>
    <x v="2"/>
  </r>
  <r>
    <x v="0"/>
    <n v="1"/>
    <x v="0"/>
    <n v="73"/>
    <s v="Tolima"/>
    <s v="Ene"/>
    <n v="1446"/>
    <n v="135.39736679999999"/>
    <e v="#N/A"/>
    <x v="2"/>
  </r>
  <r>
    <x v="0"/>
    <n v="1"/>
    <x v="0"/>
    <n v="76"/>
    <s v="Valle"/>
    <s v="Ene"/>
    <n v="60108"/>
    <n v="5628.2606664000004"/>
    <s v="Valle"/>
    <x v="10"/>
  </r>
  <r>
    <x v="0"/>
    <n v="1"/>
    <x v="0"/>
    <n v="86"/>
    <s v="Putumayo"/>
    <s v="Ene"/>
    <n v="244"/>
    <n v="22.8471352"/>
    <e v="#N/A"/>
    <x v="2"/>
  </r>
  <r>
    <x v="0"/>
    <n v="1"/>
    <x v="0"/>
    <n v="91"/>
    <s v="Amazonas"/>
    <s v="Ene"/>
    <n v="10"/>
    <n v="0.93635800000000002"/>
    <e v="#N/A"/>
    <x v="2"/>
  </r>
  <r>
    <x v="0"/>
    <n v="1"/>
    <x v="0"/>
    <n v="94"/>
    <s v="Guainía"/>
    <s v="Ene"/>
    <n v="9"/>
    <n v="0.84272219999999998"/>
    <e v="#N/A"/>
    <x v="2"/>
  </r>
  <r>
    <x v="0"/>
    <n v="2"/>
    <x v="1"/>
    <n v="5"/>
    <s v="Antioquia"/>
    <s v="Feb"/>
    <n v="169729"/>
    <n v="15892.7106982"/>
    <s v="Antioquia"/>
    <x v="0"/>
  </r>
  <r>
    <x v="0"/>
    <n v="2"/>
    <x v="1"/>
    <n v="8"/>
    <s v="Atlántico"/>
    <s v="Feb"/>
    <n v="11953"/>
    <n v="1119.2287174000001"/>
    <s v="Atlántico"/>
    <x v="1"/>
  </r>
  <r>
    <x v="0"/>
    <n v="2"/>
    <x v="1"/>
    <n v="15"/>
    <s v="Boyacá"/>
    <s v="Feb"/>
    <n v="1083"/>
    <n v="101.40757139999999"/>
    <e v="#N/A"/>
    <x v="2"/>
  </r>
  <r>
    <x v="0"/>
    <n v="2"/>
    <x v="1"/>
    <n v="17"/>
    <s v="Caldas"/>
    <s v="Feb"/>
    <n v="4292"/>
    <n v="401.88485359999999"/>
    <s v="Caldas"/>
    <x v="3"/>
  </r>
  <r>
    <x v="0"/>
    <n v="2"/>
    <x v="1"/>
    <n v="18"/>
    <s v="Caquetá"/>
    <s v="Feb"/>
    <n v="414"/>
    <n v="38.765221199999999"/>
    <e v="#N/A"/>
    <x v="2"/>
  </r>
  <r>
    <x v="0"/>
    <n v="2"/>
    <x v="1"/>
    <n v="19"/>
    <s v="Cauca"/>
    <s v="Feb"/>
    <n v="787"/>
    <n v="73.691374600000003"/>
    <e v="#N/A"/>
    <x v="2"/>
  </r>
  <r>
    <x v="0"/>
    <n v="2"/>
    <x v="1"/>
    <n v="23"/>
    <s v="Córdoba"/>
    <s v="Feb"/>
    <n v="160"/>
    <n v="14.981728"/>
    <e v="#N/A"/>
    <x v="2"/>
  </r>
  <r>
    <x v="0"/>
    <n v="2"/>
    <x v="1"/>
    <n v="25"/>
    <s v="Cundinamarca"/>
    <s v="Feb"/>
    <n v="64081"/>
    <n v="6000.2756998000004"/>
    <s v="Cundinamarca"/>
    <x v="4"/>
  </r>
  <r>
    <x v="0"/>
    <n v="2"/>
    <x v="1"/>
    <n v="41"/>
    <s v="Huila"/>
    <s v="Feb"/>
    <n v="3469"/>
    <n v="324.82259019999998"/>
    <s v="Huila"/>
    <x v="5"/>
  </r>
  <r>
    <x v="0"/>
    <n v="2"/>
    <x v="1"/>
    <n v="50"/>
    <s v="Meta"/>
    <s v="Feb"/>
    <n v="29547"/>
    <n v="2766.6569826"/>
    <s v="Meta"/>
    <x v="6"/>
  </r>
  <r>
    <x v="0"/>
    <n v="2"/>
    <x v="1"/>
    <n v="52"/>
    <s v="Nariño"/>
    <s v="Feb"/>
    <n v="3114"/>
    <n v="291.5818812"/>
    <s v="Nariño"/>
    <x v="7"/>
  </r>
  <r>
    <x v="0"/>
    <n v="2"/>
    <x v="1"/>
    <n v="54"/>
    <s v="N. Santander"/>
    <s v="Feb"/>
    <n v="926"/>
    <n v="86.706750799999995"/>
    <e v="#N/A"/>
    <x v="2"/>
  </r>
  <r>
    <x v="0"/>
    <n v="2"/>
    <x v="1"/>
    <n v="63"/>
    <s v="Quindio"/>
    <s v="Feb"/>
    <n v="7326"/>
    <n v="685.97587080000005"/>
    <s v="Quindio"/>
    <x v="8"/>
  </r>
  <r>
    <x v="0"/>
    <n v="2"/>
    <x v="1"/>
    <n v="66"/>
    <s v="Risaralda"/>
    <s v="Feb"/>
    <n v="24017"/>
    <n v="2248.8510086000001"/>
    <s v="Risaralda"/>
    <x v="9"/>
  </r>
  <r>
    <x v="0"/>
    <n v="2"/>
    <x v="1"/>
    <n v="68"/>
    <s v="Santander"/>
    <s v="Feb"/>
    <n v="2362"/>
    <n v="221.16775960000001"/>
    <e v="#N/A"/>
    <x v="2"/>
  </r>
  <r>
    <x v="0"/>
    <n v="2"/>
    <x v="1"/>
    <n v="70"/>
    <s v="Sucre"/>
    <s v="Feb"/>
    <n v="1162"/>
    <n v="108.8047996"/>
    <e v="#N/A"/>
    <x v="2"/>
  </r>
  <r>
    <x v="0"/>
    <n v="2"/>
    <x v="1"/>
    <n v="73"/>
    <s v="Tolima"/>
    <s v="Feb"/>
    <n v="1348"/>
    <n v="126.2210584"/>
    <e v="#N/A"/>
    <x v="2"/>
  </r>
  <r>
    <x v="0"/>
    <n v="2"/>
    <x v="1"/>
    <n v="76"/>
    <s v="Valle"/>
    <s v="Feb"/>
    <n v="58802"/>
    <n v="5505.9723115999996"/>
    <s v="Valle"/>
    <x v="10"/>
  </r>
  <r>
    <x v="0"/>
    <n v="2"/>
    <x v="1"/>
    <n v="85"/>
    <s v="Casanare"/>
    <s v="Feb"/>
    <n v="50"/>
    <n v="4.6817900000000003"/>
    <e v="#N/A"/>
    <x v="2"/>
  </r>
  <r>
    <x v="0"/>
    <n v="2"/>
    <x v="1"/>
    <n v="86"/>
    <s v="Putumayo"/>
    <s v="Feb"/>
    <n v="213"/>
    <n v="19.9444254"/>
    <e v="#N/A"/>
    <x v="2"/>
  </r>
  <r>
    <x v="0"/>
    <n v="2"/>
    <x v="1"/>
    <n v="91"/>
    <s v="Amazonas"/>
    <s v="Feb"/>
    <n v="9"/>
    <n v="0.84272219999999998"/>
    <e v="#N/A"/>
    <x v="2"/>
  </r>
  <r>
    <x v="0"/>
    <n v="2"/>
    <x v="1"/>
    <n v="94"/>
    <s v="Guainía"/>
    <s v="Feb"/>
    <n v="13"/>
    <n v="1.2172654000000001"/>
    <e v="#N/A"/>
    <x v="2"/>
  </r>
  <r>
    <x v="0"/>
    <n v="3"/>
    <x v="2"/>
    <n v="5"/>
    <s v="Antioquia"/>
    <s v="Mar"/>
    <n v="171729"/>
    <n v="16079.982298200001"/>
    <s v="Antioquia"/>
    <x v="0"/>
  </r>
  <r>
    <x v="0"/>
    <n v="3"/>
    <x v="2"/>
    <n v="8"/>
    <s v="Atlántico"/>
    <s v="Mar"/>
    <n v="12204"/>
    <n v="1142.7313032"/>
    <s v="Atlántico"/>
    <x v="1"/>
  </r>
  <r>
    <x v="0"/>
    <n v="3"/>
    <x v="2"/>
    <n v="15"/>
    <s v="Boyacá"/>
    <s v="Mar"/>
    <n v="1352"/>
    <n v="126.59560159999999"/>
    <e v="#N/A"/>
    <x v="2"/>
  </r>
  <r>
    <x v="0"/>
    <n v="3"/>
    <x v="2"/>
    <n v="17"/>
    <s v="Caldas"/>
    <s v="Mar"/>
    <n v="4625"/>
    <n v="433.06557500000002"/>
    <s v="Caldas"/>
    <x v="3"/>
  </r>
  <r>
    <x v="0"/>
    <n v="3"/>
    <x v="2"/>
    <n v="18"/>
    <s v="Caquetá"/>
    <s v="Mar"/>
    <n v="441"/>
    <n v="41.293387799999998"/>
    <e v="#N/A"/>
    <x v="2"/>
  </r>
  <r>
    <x v="0"/>
    <n v="3"/>
    <x v="2"/>
    <n v="19"/>
    <s v="Cauca"/>
    <s v="Mar"/>
    <n v="730"/>
    <n v="68.354134000000002"/>
    <e v="#N/A"/>
    <x v="2"/>
  </r>
  <r>
    <x v="0"/>
    <n v="3"/>
    <x v="2"/>
    <n v="23"/>
    <s v="Córdoba"/>
    <s v="Mar"/>
    <n v="113"/>
    <n v="10.580845399999999"/>
    <e v="#N/A"/>
    <x v="2"/>
  </r>
  <r>
    <x v="0"/>
    <n v="3"/>
    <x v="2"/>
    <n v="25"/>
    <s v="Cundinamarca"/>
    <s v="Mar"/>
    <n v="64942"/>
    <n v="6080.8961235999996"/>
    <s v="Cundinamarca"/>
    <x v="4"/>
  </r>
  <r>
    <x v="0"/>
    <n v="3"/>
    <x v="2"/>
    <n v="41"/>
    <s v="Huila"/>
    <s v="Mar"/>
    <n v="3624"/>
    <n v="339.33613919999999"/>
    <s v="Huila"/>
    <x v="5"/>
  </r>
  <r>
    <x v="0"/>
    <n v="3"/>
    <x v="2"/>
    <n v="50"/>
    <s v="Meta"/>
    <s v="Mar"/>
    <n v="30179"/>
    <n v="2825.8348082000002"/>
    <s v="Meta"/>
    <x v="6"/>
  </r>
  <r>
    <x v="0"/>
    <n v="3"/>
    <x v="2"/>
    <n v="52"/>
    <s v="Nariño"/>
    <s v="Mar"/>
    <n v="2760"/>
    <n v="258.43480799999998"/>
    <s v="Nariño"/>
    <x v="7"/>
  </r>
  <r>
    <x v="0"/>
    <n v="3"/>
    <x v="2"/>
    <n v="54"/>
    <s v="N. Santander"/>
    <s v="Mar"/>
    <n v="781"/>
    <n v="73.129559799999996"/>
    <e v="#N/A"/>
    <x v="2"/>
  </r>
  <r>
    <x v="0"/>
    <n v="3"/>
    <x v="2"/>
    <n v="63"/>
    <s v="Quindio"/>
    <s v="Mar"/>
    <n v="7406"/>
    <n v="693.46673480000004"/>
    <s v="Quindio"/>
    <x v="8"/>
  </r>
  <r>
    <x v="0"/>
    <n v="3"/>
    <x v="2"/>
    <n v="66"/>
    <s v="Risaralda"/>
    <s v="Mar"/>
    <n v="17594"/>
    <n v="1647.4282651999999"/>
    <s v="Risaralda"/>
    <x v="9"/>
  </r>
  <r>
    <x v="0"/>
    <n v="3"/>
    <x v="2"/>
    <n v="68"/>
    <s v="Santander"/>
    <s v="Mar"/>
    <n v="1857"/>
    <n v="173.88168060000001"/>
    <e v="#N/A"/>
    <x v="2"/>
  </r>
  <r>
    <x v="0"/>
    <n v="3"/>
    <x v="2"/>
    <n v="70"/>
    <s v="Sucre"/>
    <s v="Mar"/>
    <n v="1685"/>
    <n v="157.77632299999999"/>
    <e v="#N/A"/>
    <x v="2"/>
  </r>
  <r>
    <x v="0"/>
    <n v="3"/>
    <x v="2"/>
    <n v="73"/>
    <s v="Tolima"/>
    <s v="Mar"/>
    <n v="1880"/>
    <n v="176.035304"/>
    <e v="#N/A"/>
    <x v="2"/>
  </r>
  <r>
    <x v="0"/>
    <n v="3"/>
    <x v="2"/>
    <n v="76"/>
    <s v="Valle"/>
    <s v="Mar"/>
    <n v="60384"/>
    <n v="5654.1041471999997"/>
    <s v="Valle"/>
    <x v="10"/>
  </r>
  <r>
    <x v="0"/>
    <n v="3"/>
    <x v="2"/>
    <n v="85"/>
    <s v="Casanare"/>
    <s v="Mar"/>
    <n v="11"/>
    <n v="1.0299938"/>
    <e v="#N/A"/>
    <x v="2"/>
  </r>
  <r>
    <x v="0"/>
    <n v="3"/>
    <x v="2"/>
    <n v="86"/>
    <s v="Putumayo"/>
    <s v="Mar"/>
    <n v="140"/>
    <n v="13.109012"/>
    <e v="#N/A"/>
    <x v="2"/>
  </r>
  <r>
    <x v="0"/>
    <n v="3"/>
    <x v="2"/>
    <n v="91"/>
    <s v="Amazonas"/>
    <s v="Mar"/>
    <n v="10"/>
    <n v="0.93635800000000002"/>
    <e v="#N/A"/>
    <x v="2"/>
  </r>
  <r>
    <x v="0"/>
    <n v="3"/>
    <x v="2"/>
    <n v="94"/>
    <s v="Guainía"/>
    <s v="Mar"/>
    <n v="38"/>
    <n v="3.5581603999999998"/>
    <e v="#N/A"/>
    <x v="2"/>
  </r>
  <r>
    <x v="0"/>
    <n v="4"/>
    <x v="3"/>
    <n v="5"/>
    <s v="Antioquia"/>
    <s v="Abr"/>
    <n v="153618"/>
    <n v="14384.1443244"/>
    <s v="Antioquia"/>
    <x v="0"/>
  </r>
  <r>
    <x v="0"/>
    <n v="4"/>
    <x v="3"/>
    <n v="8"/>
    <s v="Atlántico"/>
    <s v="Abr"/>
    <n v="9128"/>
    <n v="854.70758239999998"/>
    <s v="Atlántico"/>
    <x v="1"/>
  </r>
  <r>
    <x v="0"/>
    <n v="4"/>
    <x v="3"/>
    <n v="15"/>
    <s v="Boyacá"/>
    <s v="Abr"/>
    <n v="1514"/>
    <n v="141.76460119999999"/>
    <e v="#N/A"/>
    <x v="2"/>
  </r>
  <r>
    <x v="0"/>
    <n v="4"/>
    <x v="3"/>
    <n v="17"/>
    <s v="Caldas"/>
    <s v="Abr"/>
    <n v="4099"/>
    <n v="383.81314420000001"/>
    <s v="Caldas"/>
    <x v="3"/>
  </r>
  <r>
    <x v="0"/>
    <n v="4"/>
    <x v="3"/>
    <n v="18"/>
    <s v="Caquetá"/>
    <s v="Abr"/>
    <n v="490"/>
    <n v="45.881542000000003"/>
    <e v="#N/A"/>
    <x v="2"/>
  </r>
  <r>
    <x v="0"/>
    <n v="4"/>
    <x v="3"/>
    <n v="19"/>
    <s v="Cauca"/>
    <s v="Abr"/>
    <n v="508"/>
    <n v="47.566986399999998"/>
    <e v="#N/A"/>
    <x v="2"/>
  </r>
  <r>
    <x v="0"/>
    <n v="4"/>
    <x v="3"/>
    <n v="23"/>
    <s v="Córdoba"/>
    <s v="Abr"/>
    <n v="164"/>
    <n v="15.3562712"/>
    <e v="#N/A"/>
    <x v="2"/>
  </r>
  <r>
    <x v="0"/>
    <n v="4"/>
    <x v="3"/>
    <n v="25"/>
    <s v="Cundinamarca"/>
    <s v="Abr"/>
    <n v="51008"/>
    <n v="4776.1748864000001"/>
    <s v="Cundinamarca"/>
    <x v="4"/>
  </r>
  <r>
    <x v="0"/>
    <n v="4"/>
    <x v="3"/>
    <n v="41"/>
    <s v="Huila"/>
    <s v="Abr"/>
    <n v="3074"/>
    <n v="287.8364492"/>
    <s v="Huila"/>
    <x v="5"/>
  </r>
  <r>
    <x v="0"/>
    <n v="4"/>
    <x v="3"/>
    <n v="50"/>
    <s v="Meta"/>
    <s v="Abr"/>
    <n v="21791"/>
    <n v="2040.4177178"/>
    <s v="Meta"/>
    <x v="6"/>
  </r>
  <r>
    <x v="0"/>
    <n v="4"/>
    <x v="3"/>
    <n v="52"/>
    <s v="Nariño"/>
    <s v="Abr"/>
    <n v="1921"/>
    <n v="179.87437180000001"/>
    <s v="Nariño"/>
    <x v="7"/>
  </r>
  <r>
    <x v="0"/>
    <n v="4"/>
    <x v="3"/>
    <n v="54"/>
    <s v="N. Santander"/>
    <s v="Abr"/>
    <n v="599"/>
    <n v="56.087844199999999"/>
    <e v="#N/A"/>
    <x v="2"/>
  </r>
  <r>
    <x v="0"/>
    <n v="4"/>
    <x v="3"/>
    <n v="63"/>
    <s v="Quindio"/>
    <s v="Abr"/>
    <n v="7106"/>
    <n v="665.37599479999994"/>
    <s v="Quindio"/>
    <x v="8"/>
  </r>
  <r>
    <x v="0"/>
    <n v="4"/>
    <x v="3"/>
    <n v="66"/>
    <s v="Risaralda"/>
    <s v="Abr"/>
    <n v="15131"/>
    <n v="1416.8032897999999"/>
    <s v="Risaralda"/>
    <x v="9"/>
  </r>
  <r>
    <x v="0"/>
    <n v="4"/>
    <x v="3"/>
    <n v="68"/>
    <s v="Santander"/>
    <s v="Abr"/>
    <n v="2229"/>
    <n v="208.7141982"/>
    <e v="#N/A"/>
    <x v="2"/>
  </r>
  <r>
    <x v="0"/>
    <n v="4"/>
    <x v="3"/>
    <n v="70"/>
    <s v="Sucre"/>
    <s v="Abr"/>
    <n v="1360"/>
    <n v="127.344688"/>
    <e v="#N/A"/>
    <x v="2"/>
  </r>
  <r>
    <x v="0"/>
    <n v="4"/>
    <x v="3"/>
    <n v="73"/>
    <s v="Tolima"/>
    <s v="Abr"/>
    <n v="1740"/>
    <n v="162.92629199999999"/>
    <e v="#N/A"/>
    <x v="2"/>
  </r>
  <r>
    <x v="0"/>
    <n v="4"/>
    <x v="3"/>
    <n v="76"/>
    <s v="Valle"/>
    <s v="Abr"/>
    <n v="46019"/>
    <n v="4309.0258801999998"/>
    <s v="Valle"/>
    <x v="10"/>
  </r>
  <r>
    <x v="0"/>
    <n v="4"/>
    <x v="3"/>
    <n v="85"/>
    <s v="Casanare"/>
    <s v="Abr"/>
    <n v="18"/>
    <n v="1.6854444"/>
    <e v="#N/A"/>
    <x v="2"/>
  </r>
  <r>
    <x v="0"/>
    <n v="4"/>
    <x v="3"/>
    <n v="86"/>
    <s v="Putumayo"/>
    <s v="Abr"/>
    <n v="80"/>
    <n v="7.4908640000000002"/>
    <e v="#N/A"/>
    <x v="2"/>
  </r>
  <r>
    <x v="0"/>
    <n v="4"/>
    <x v="3"/>
    <n v="91"/>
    <s v="Amazonas"/>
    <s v="Abr"/>
    <n v="21"/>
    <n v="1.9663518"/>
    <e v="#N/A"/>
    <x v="2"/>
  </r>
  <r>
    <x v="0"/>
    <n v="4"/>
    <x v="3"/>
    <n v="94"/>
    <s v="Guainía"/>
    <s v="Abr"/>
    <n v="50"/>
    <n v="4.6817900000000003"/>
    <e v="#N/A"/>
    <x v="2"/>
  </r>
  <r>
    <x v="0"/>
    <n v="5"/>
    <x v="4"/>
    <n v="5"/>
    <s v="Antioquia"/>
    <s v="May"/>
    <n v="177761"/>
    <n v="16644.793443800001"/>
    <s v="Antioquia"/>
    <x v="0"/>
  </r>
  <r>
    <x v="0"/>
    <n v="5"/>
    <x v="4"/>
    <n v="8"/>
    <s v="Atlántico"/>
    <s v="May"/>
    <n v="10240"/>
    <n v="958.83059200000002"/>
    <s v="Atlántico"/>
    <x v="1"/>
  </r>
  <r>
    <x v="0"/>
    <n v="5"/>
    <x v="4"/>
    <n v="15"/>
    <s v="Boyacá"/>
    <s v="May"/>
    <n v="1521"/>
    <n v="142.42005180000001"/>
    <e v="#N/A"/>
    <x v="2"/>
  </r>
  <r>
    <x v="0"/>
    <n v="5"/>
    <x v="4"/>
    <n v="17"/>
    <s v="Caldas"/>
    <s v="May"/>
    <n v="5379"/>
    <n v="503.66696819999999"/>
    <s v="Caldas"/>
    <x v="3"/>
  </r>
  <r>
    <x v="0"/>
    <n v="5"/>
    <x v="4"/>
    <n v="18"/>
    <s v="Caquetá"/>
    <s v="May"/>
    <n v="524"/>
    <n v="49.065159199999997"/>
    <e v="#N/A"/>
    <x v="2"/>
  </r>
  <r>
    <x v="0"/>
    <n v="5"/>
    <x v="4"/>
    <n v="19"/>
    <s v="Cauca"/>
    <s v="May"/>
    <n v="634"/>
    <n v="59.365097200000001"/>
    <e v="#N/A"/>
    <x v="2"/>
  </r>
  <r>
    <x v="0"/>
    <n v="5"/>
    <x v="4"/>
    <n v="23"/>
    <s v="Córdoba"/>
    <s v="May"/>
    <n v="207"/>
    <n v="19.3826106"/>
    <e v="#N/A"/>
    <x v="2"/>
  </r>
  <r>
    <x v="0"/>
    <n v="5"/>
    <x v="4"/>
    <n v="25"/>
    <s v="Cundinamarca"/>
    <s v="May"/>
    <n v="73436"/>
    <n v="6876.2386088000003"/>
    <s v="Cundinamarca"/>
    <x v="4"/>
  </r>
  <r>
    <x v="0"/>
    <n v="5"/>
    <x v="4"/>
    <n v="41"/>
    <s v="Huila"/>
    <s v="May"/>
    <n v="3590"/>
    <n v="336.15252199999998"/>
    <s v="Huila"/>
    <x v="5"/>
  </r>
  <r>
    <x v="0"/>
    <n v="5"/>
    <x v="4"/>
    <n v="50"/>
    <s v="Meta"/>
    <s v="May"/>
    <n v="31679"/>
    <n v="2966.2885081999998"/>
    <s v="Meta"/>
    <x v="6"/>
  </r>
  <r>
    <x v="0"/>
    <n v="5"/>
    <x v="4"/>
    <n v="52"/>
    <s v="Nariño"/>
    <s v="May"/>
    <n v="2008"/>
    <n v="188.02068639999999"/>
    <s v="Nariño"/>
    <x v="7"/>
  </r>
  <r>
    <x v="0"/>
    <n v="5"/>
    <x v="4"/>
    <n v="54"/>
    <s v="N. Santander"/>
    <s v="May"/>
    <n v="497"/>
    <n v="46.536992599999998"/>
    <e v="#N/A"/>
    <x v="2"/>
  </r>
  <r>
    <x v="0"/>
    <n v="5"/>
    <x v="4"/>
    <n v="63"/>
    <s v="Quindio"/>
    <s v="May"/>
    <n v="8536"/>
    <n v="799.27518880000002"/>
    <s v="Quindio"/>
    <x v="8"/>
  </r>
  <r>
    <x v="0"/>
    <n v="5"/>
    <x v="4"/>
    <n v="66"/>
    <s v="Risaralda"/>
    <s v="May"/>
    <n v="22607"/>
    <n v="2116.8245305999999"/>
    <s v="Risaralda"/>
    <x v="9"/>
  </r>
  <r>
    <x v="0"/>
    <n v="5"/>
    <x v="4"/>
    <n v="68"/>
    <s v="Santander"/>
    <s v="May"/>
    <n v="3044"/>
    <n v="285.02737519999999"/>
    <e v="#N/A"/>
    <x v="2"/>
  </r>
  <r>
    <x v="0"/>
    <n v="5"/>
    <x v="4"/>
    <n v="70"/>
    <s v="Sucre"/>
    <s v="May"/>
    <n v="1967"/>
    <n v="184.18161860000001"/>
    <e v="#N/A"/>
    <x v="2"/>
  </r>
  <r>
    <x v="0"/>
    <n v="5"/>
    <x v="4"/>
    <n v="73"/>
    <s v="Tolima"/>
    <s v="May"/>
    <n v="1676"/>
    <n v="156.93360079999999"/>
    <e v="#N/A"/>
    <x v="2"/>
  </r>
  <r>
    <x v="0"/>
    <n v="5"/>
    <x v="4"/>
    <n v="76"/>
    <s v="Valle"/>
    <s v="May"/>
    <n v="62420"/>
    <n v="5844.7466359999999"/>
    <s v="Valle"/>
    <x v="10"/>
  </r>
  <r>
    <x v="0"/>
    <n v="5"/>
    <x v="4"/>
    <n v="85"/>
    <s v="Casanare"/>
    <s v="May"/>
    <n v="10"/>
    <n v="0.93635800000000002"/>
    <e v="#N/A"/>
    <x v="2"/>
  </r>
  <r>
    <x v="0"/>
    <n v="5"/>
    <x v="4"/>
    <n v="86"/>
    <s v="Putumayo"/>
    <s v="May"/>
    <n v="94"/>
    <n v="8.8017652000000002"/>
    <e v="#N/A"/>
    <x v="2"/>
  </r>
  <r>
    <x v="0"/>
    <n v="5"/>
    <x v="4"/>
    <n v="94"/>
    <s v="Guainía"/>
    <s v="May"/>
    <n v="45"/>
    <n v="4.2136110000000002"/>
    <e v="#N/A"/>
    <x v="2"/>
  </r>
  <r>
    <x v="0"/>
    <n v="6"/>
    <x v="5"/>
    <n v="5"/>
    <s v="Antioquia"/>
    <s v="Jun"/>
    <n v="177262"/>
    <n v="16598.069179599999"/>
    <s v="Antioquia"/>
    <x v="0"/>
  </r>
  <r>
    <x v="0"/>
    <n v="6"/>
    <x v="5"/>
    <n v="8"/>
    <s v="Atlántico"/>
    <s v="Jun"/>
    <n v="11959"/>
    <n v="1119.7905321999999"/>
    <s v="Atlántico"/>
    <x v="1"/>
  </r>
  <r>
    <x v="0"/>
    <n v="6"/>
    <x v="5"/>
    <n v="15"/>
    <s v="Boyacá"/>
    <s v="Jun"/>
    <n v="2089"/>
    <n v="195.60518619999999"/>
    <e v="#N/A"/>
    <x v="2"/>
  </r>
  <r>
    <x v="0"/>
    <n v="6"/>
    <x v="5"/>
    <n v="17"/>
    <s v="Caldas"/>
    <s v="Jun"/>
    <n v="5241"/>
    <n v="490.74522780000001"/>
    <s v="Caldas"/>
    <x v="3"/>
  </r>
  <r>
    <x v="0"/>
    <n v="6"/>
    <x v="5"/>
    <n v="18"/>
    <s v="Caquetá"/>
    <s v="Jun"/>
    <n v="559"/>
    <n v="52.342412199999998"/>
    <e v="#N/A"/>
    <x v="2"/>
  </r>
  <r>
    <x v="0"/>
    <n v="6"/>
    <x v="5"/>
    <n v="19"/>
    <s v="Cauca"/>
    <s v="Jun"/>
    <n v="1016"/>
    <n v="95.133972799999995"/>
    <e v="#N/A"/>
    <x v="2"/>
  </r>
  <r>
    <x v="0"/>
    <n v="6"/>
    <x v="5"/>
    <n v="23"/>
    <s v="Córdoba"/>
    <s v="Jun"/>
    <n v="124"/>
    <n v="11.610839199999999"/>
    <e v="#N/A"/>
    <x v="2"/>
  </r>
  <r>
    <x v="0"/>
    <n v="6"/>
    <x v="5"/>
    <n v="25"/>
    <s v="Cundinamarca"/>
    <s v="Jun"/>
    <n v="80341"/>
    <n v="7522.7938077999997"/>
    <s v="Cundinamarca"/>
    <x v="4"/>
  </r>
  <r>
    <x v="0"/>
    <n v="6"/>
    <x v="5"/>
    <n v="41"/>
    <s v="Huila"/>
    <s v="Jun"/>
    <n v="6181"/>
    <n v="578.76287979999995"/>
    <s v="Huila"/>
    <x v="5"/>
  </r>
  <r>
    <x v="0"/>
    <n v="6"/>
    <x v="5"/>
    <n v="50"/>
    <s v="Meta"/>
    <s v="Jun"/>
    <n v="32484"/>
    <n v="3041.6653271999999"/>
    <s v="Meta"/>
    <x v="6"/>
  </r>
  <r>
    <x v="0"/>
    <n v="6"/>
    <x v="5"/>
    <n v="52"/>
    <s v="Nariño"/>
    <s v="Jun"/>
    <n v="2646"/>
    <n v="247.7603268"/>
    <s v="Nariño"/>
    <x v="7"/>
  </r>
  <r>
    <x v="0"/>
    <n v="6"/>
    <x v="5"/>
    <n v="54"/>
    <s v="N. Santander"/>
    <s v="Jun"/>
    <n v="429"/>
    <n v="40.169758199999997"/>
    <e v="#N/A"/>
    <x v="2"/>
  </r>
  <r>
    <x v="0"/>
    <n v="6"/>
    <x v="5"/>
    <n v="63"/>
    <s v="Quindio"/>
    <s v="Jun"/>
    <n v="9243"/>
    <n v="865.47569940000005"/>
    <s v="Quindio"/>
    <x v="8"/>
  </r>
  <r>
    <x v="0"/>
    <n v="6"/>
    <x v="5"/>
    <n v="66"/>
    <s v="Risaralda"/>
    <s v="Jun"/>
    <n v="26645"/>
    <n v="2494.9258909999999"/>
    <s v="Risaralda"/>
    <x v="9"/>
  </r>
  <r>
    <x v="0"/>
    <n v="6"/>
    <x v="5"/>
    <n v="68"/>
    <s v="Santander"/>
    <s v="Jun"/>
    <n v="3528"/>
    <n v="330.34710239999998"/>
    <e v="#N/A"/>
    <x v="2"/>
  </r>
  <r>
    <x v="0"/>
    <n v="6"/>
    <x v="5"/>
    <n v="70"/>
    <s v="Sucre"/>
    <s v="Jun"/>
    <n v="1616"/>
    <n v="151.3154528"/>
    <e v="#N/A"/>
    <x v="2"/>
  </r>
  <r>
    <x v="0"/>
    <n v="6"/>
    <x v="5"/>
    <n v="73"/>
    <s v="Tolima"/>
    <s v="Jun"/>
    <n v="2093"/>
    <n v="195.9797294"/>
    <e v="#N/A"/>
    <x v="2"/>
  </r>
  <r>
    <x v="0"/>
    <n v="6"/>
    <x v="5"/>
    <n v="76"/>
    <s v="Valle"/>
    <s v="Jun"/>
    <n v="75574"/>
    <n v="7076.4319492000004"/>
    <s v="Valle"/>
    <x v="10"/>
  </r>
  <r>
    <x v="0"/>
    <n v="6"/>
    <x v="5"/>
    <n v="85"/>
    <s v="Casanare"/>
    <s v="Jun"/>
    <n v="23"/>
    <n v="2.1536233999999999"/>
    <e v="#N/A"/>
    <x v="2"/>
  </r>
  <r>
    <x v="0"/>
    <n v="6"/>
    <x v="5"/>
    <n v="86"/>
    <s v="Putumayo"/>
    <s v="Jun"/>
    <n v="142"/>
    <n v="13.296283600000001"/>
    <e v="#N/A"/>
    <x v="2"/>
  </r>
  <r>
    <x v="0"/>
    <n v="6"/>
    <x v="5"/>
    <n v="91"/>
    <s v="Amazonas"/>
    <s v="Jun"/>
    <n v="10"/>
    <n v="0.93635800000000002"/>
    <e v="#N/A"/>
    <x v="2"/>
  </r>
  <r>
    <x v="0"/>
    <n v="6"/>
    <x v="5"/>
    <n v="94"/>
    <s v="Guainía"/>
    <s v="Jun"/>
    <n v="31"/>
    <n v="2.9027097999999998"/>
    <e v="#N/A"/>
    <x v="2"/>
  </r>
  <r>
    <x v="0"/>
    <n v="7"/>
    <x v="6"/>
    <n v="5"/>
    <s v="Antioquia"/>
    <s v="Jul"/>
    <n v="181655"/>
    <n v="17009.411249000001"/>
    <s v="Antioquia"/>
    <x v="0"/>
  </r>
  <r>
    <x v="0"/>
    <n v="7"/>
    <x v="6"/>
    <n v="8"/>
    <s v="Atlántico"/>
    <s v="Jul"/>
    <n v="13526"/>
    <n v="1266.5178308"/>
    <s v="Atlántico"/>
    <x v="1"/>
  </r>
  <r>
    <x v="0"/>
    <n v="7"/>
    <x v="6"/>
    <n v="15"/>
    <s v="Boyacá"/>
    <s v="Jul"/>
    <n v="1921"/>
    <n v="179.87437180000001"/>
    <e v="#N/A"/>
    <x v="2"/>
  </r>
  <r>
    <x v="0"/>
    <n v="7"/>
    <x v="6"/>
    <n v="17"/>
    <s v="Caldas"/>
    <s v="Jul"/>
    <n v="5895"/>
    <n v="551.98304099999996"/>
    <s v="Caldas"/>
    <x v="3"/>
  </r>
  <r>
    <x v="0"/>
    <n v="7"/>
    <x v="6"/>
    <n v="18"/>
    <s v="Caquetá"/>
    <s v="Jul"/>
    <n v="599"/>
    <n v="56.087844199999999"/>
    <e v="#N/A"/>
    <x v="2"/>
  </r>
  <r>
    <x v="0"/>
    <n v="7"/>
    <x v="6"/>
    <n v="19"/>
    <s v="Cauca"/>
    <s v="Jul"/>
    <n v="1080"/>
    <n v="101.12666400000001"/>
    <e v="#N/A"/>
    <x v="2"/>
  </r>
  <r>
    <x v="0"/>
    <n v="7"/>
    <x v="6"/>
    <n v="23"/>
    <s v="Córdoba"/>
    <s v="Jul"/>
    <n v="191"/>
    <n v="17.884437800000001"/>
    <e v="#N/A"/>
    <x v="2"/>
  </r>
  <r>
    <x v="0"/>
    <n v="7"/>
    <x v="6"/>
    <n v="25"/>
    <s v="Cundinamarca"/>
    <s v="Jul"/>
    <n v="82113"/>
    <n v="7688.7164454000003"/>
    <s v="Cundinamarca"/>
    <x v="4"/>
  </r>
  <r>
    <x v="0"/>
    <n v="7"/>
    <x v="6"/>
    <n v="41"/>
    <s v="Huila"/>
    <s v="Jul"/>
    <n v="4552"/>
    <n v="426.23016159999997"/>
    <s v="Huila"/>
    <x v="5"/>
  </r>
  <r>
    <x v="0"/>
    <n v="7"/>
    <x v="6"/>
    <n v="50"/>
    <s v="Meta"/>
    <s v="Jul"/>
    <n v="40315"/>
    <n v="3774.9272769999998"/>
    <s v="Meta"/>
    <x v="6"/>
  </r>
  <r>
    <x v="0"/>
    <n v="7"/>
    <x v="6"/>
    <n v="52"/>
    <s v="Nariño"/>
    <s v="Jul"/>
    <n v="2993"/>
    <n v="280.2519494"/>
    <s v="Nariño"/>
    <x v="7"/>
  </r>
  <r>
    <x v="0"/>
    <n v="7"/>
    <x v="6"/>
    <n v="54"/>
    <s v="N. Santander"/>
    <s v="Jul"/>
    <n v="725"/>
    <n v="67.885954999999996"/>
    <e v="#N/A"/>
    <x v="2"/>
  </r>
  <r>
    <x v="0"/>
    <n v="7"/>
    <x v="6"/>
    <n v="63"/>
    <s v="Quindio"/>
    <s v="Jul"/>
    <n v="10102"/>
    <n v="945.90885160000005"/>
    <s v="Quindio"/>
    <x v="8"/>
  </r>
  <r>
    <x v="0"/>
    <n v="7"/>
    <x v="6"/>
    <n v="66"/>
    <s v="Risaralda"/>
    <s v="Jul"/>
    <n v="27884"/>
    <n v="2610.9406472000001"/>
    <s v="Risaralda"/>
    <x v="9"/>
  </r>
  <r>
    <x v="0"/>
    <n v="7"/>
    <x v="6"/>
    <n v="68"/>
    <s v="Santander"/>
    <s v="Jul"/>
    <n v="2834"/>
    <n v="265.36385719999998"/>
    <e v="#N/A"/>
    <x v="2"/>
  </r>
  <r>
    <x v="0"/>
    <n v="7"/>
    <x v="6"/>
    <n v="70"/>
    <s v="Sucre"/>
    <s v="Jul"/>
    <n v="2090"/>
    <n v="195.69882200000001"/>
    <e v="#N/A"/>
    <x v="2"/>
  </r>
  <r>
    <x v="0"/>
    <n v="7"/>
    <x v="6"/>
    <n v="73"/>
    <s v="Tolima"/>
    <s v="Jul"/>
    <n v="2270"/>
    <n v="212.55326600000001"/>
    <e v="#N/A"/>
    <x v="2"/>
  </r>
  <r>
    <x v="0"/>
    <n v="7"/>
    <x v="6"/>
    <n v="76"/>
    <s v="Valle"/>
    <s v="Jul"/>
    <n v="69104"/>
    <n v="6470.6083232000001"/>
    <s v="Valle"/>
    <x v="10"/>
  </r>
  <r>
    <x v="0"/>
    <n v="7"/>
    <x v="6"/>
    <n v="85"/>
    <s v="Casanare"/>
    <s v="Jul"/>
    <n v="2"/>
    <n v="0.18727160000000001"/>
    <e v="#N/A"/>
    <x v="2"/>
  </r>
  <r>
    <x v="0"/>
    <n v="7"/>
    <x v="6"/>
    <n v="86"/>
    <s v="Putumayo"/>
    <s v="Jul"/>
    <n v="155"/>
    <n v="14.513548999999999"/>
    <e v="#N/A"/>
    <x v="2"/>
  </r>
  <r>
    <x v="0"/>
    <n v="7"/>
    <x v="6"/>
    <n v="91"/>
    <s v="Amazonas"/>
    <s v="Jul"/>
    <n v="10"/>
    <n v="0.93635800000000002"/>
    <e v="#N/A"/>
    <x v="2"/>
  </r>
  <r>
    <x v="0"/>
    <n v="7"/>
    <x v="6"/>
    <n v="94"/>
    <s v="Guainía"/>
    <s v="Jul"/>
    <n v="34"/>
    <n v="3.1836172"/>
    <e v="#N/A"/>
    <x v="2"/>
  </r>
  <r>
    <x v="0"/>
    <n v="8"/>
    <x v="7"/>
    <n v="5"/>
    <s v="Antioquia"/>
    <s v="Ago"/>
    <n v="182548"/>
    <n v="17093.0280184"/>
    <s v="Antioquia"/>
    <x v="0"/>
  </r>
  <r>
    <x v="0"/>
    <n v="8"/>
    <x v="7"/>
    <n v="8"/>
    <s v="Atlántico"/>
    <s v="Ago"/>
    <n v="11568"/>
    <n v="1083.1789343999999"/>
    <s v="Atlántico"/>
    <x v="1"/>
  </r>
  <r>
    <x v="0"/>
    <n v="8"/>
    <x v="7"/>
    <n v="15"/>
    <s v="Boyacá"/>
    <s v="Ago"/>
    <n v="1790"/>
    <n v="167.608082"/>
    <e v="#N/A"/>
    <x v="2"/>
  </r>
  <r>
    <x v="0"/>
    <n v="8"/>
    <x v="7"/>
    <n v="17"/>
    <s v="Caldas"/>
    <s v="Ago"/>
    <n v="5661"/>
    <n v="530.07226379999997"/>
    <s v="Caldas"/>
    <x v="3"/>
  </r>
  <r>
    <x v="0"/>
    <n v="8"/>
    <x v="7"/>
    <n v="18"/>
    <s v="Caquetá"/>
    <s v="Ago"/>
    <n v="309"/>
    <n v="28.933462200000001"/>
    <e v="#N/A"/>
    <x v="2"/>
  </r>
  <r>
    <x v="0"/>
    <n v="8"/>
    <x v="7"/>
    <n v="19"/>
    <s v="Cauca"/>
    <s v="Ago"/>
    <n v="1026"/>
    <n v="96.070330799999994"/>
    <e v="#N/A"/>
    <x v="2"/>
  </r>
  <r>
    <x v="0"/>
    <n v="8"/>
    <x v="7"/>
    <n v="23"/>
    <s v="Córdoba"/>
    <s v="Ago"/>
    <n v="117"/>
    <n v="10.955388599999999"/>
    <e v="#N/A"/>
    <x v="2"/>
  </r>
  <r>
    <x v="0"/>
    <n v="8"/>
    <x v="7"/>
    <n v="25"/>
    <s v="Cundinamarca"/>
    <s v="Ago"/>
    <n v="75519"/>
    <n v="7071.2819802000004"/>
    <s v="Cundinamarca"/>
    <x v="4"/>
  </r>
  <r>
    <x v="0"/>
    <n v="8"/>
    <x v="7"/>
    <n v="41"/>
    <s v="Huila"/>
    <s v="Ago"/>
    <n v="4251"/>
    <n v="398.04578579999998"/>
    <s v="Huila"/>
    <x v="5"/>
  </r>
  <r>
    <x v="0"/>
    <n v="8"/>
    <x v="7"/>
    <n v="50"/>
    <s v="Meta"/>
    <s v="Ago"/>
    <n v="35258"/>
    <n v="3301.4110363999998"/>
    <s v="Meta"/>
    <x v="6"/>
  </r>
  <r>
    <x v="0"/>
    <n v="8"/>
    <x v="7"/>
    <n v="52"/>
    <s v="Nariño"/>
    <s v="Ago"/>
    <n v="2913"/>
    <n v="272.76108540000001"/>
    <s v="Nariño"/>
    <x v="7"/>
  </r>
  <r>
    <x v="0"/>
    <n v="8"/>
    <x v="7"/>
    <n v="54"/>
    <s v="N. Santander"/>
    <s v="Ago"/>
    <n v="725"/>
    <n v="67.885954999999996"/>
    <e v="#N/A"/>
    <x v="2"/>
  </r>
  <r>
    <x v="0"/>
    <n v="8"/>
    <x v="7"/>
    <n v="63"/>
    <s v="Quindio"/>
    <s v="Ago"/>
    <n v="8863"/>
    <n v="829.89409539999997"/>
    <s v="Quindio"/>
    <x v="8"/>
  </r>
  <r>
    <x v="0"/>
    <n v="8"/>
    <x v="7"/>
    <n v="66"/>
    <s v="Risaralda"/>
    <s v="Ago"/>
    <n v="27082"/>
    <n v="2535.8447356000001"/>
    <s v="Risaralda"/>
    <x v="9"/>
  </r>
  <r>
    <x v="0"/>
    <n v="8"/>
    <x v="7"/>
    <n v="68"/>
    <s v="Santander"/>
    <s v="Ago"/>
    <n v="3687"/>
    <n v="345.2351946"/>
    <e v="#N/A"/>
    <x v="2"/>
  </r>
  <r>
    <x v="0"/>
    <n v="8"/>
    <x v="7"/>
    <n v="70"/>
    <s v="Sucre"/>
    <s v="Ago"/>
    <n v="2114"/>
    <n v="197.94608120000001"/>
    <e v="#N/A"/>
    <x v="2"/>
  </r>
  <r>
    <x v="0"/>
    <n v="8"/>
    <x v="7"/>
    <n v="73"/>
    <s v="Tolima"/>
    <s v="Ago"/>
    <n v="1929"/>
    <n v="180.62345819999999"/>
    <e v="#N/A"/>
    <x v="2"/>
  </r>
  <r>
    <x v="0"/>
    <n v="8"/>
    <x v="7"/>
    <n v="76"/>
    <s v="Valle"/>
    <s v="Ago"/>
    <n v="65624"/>
    <n v="6144.7557391999999"/>
    <s v="Valle"/>
    <x v="10"/>
  </r>
  <r>
    <x v="0"/>
    <n v="8"/>
    <x v="7"/>
    <n v="85"/>
    <s v="Casanare"/>
    <s v="Ago"/>
    <n v="8"/>
    <n v="0.74908640000000004"/>
    <e v="#N/A"/>
    <x v="2"/>
  </r>
  <r>
    <x v="0"/>
    <n v="8"/>
    <x v="7"/>
    <n v="86"/>
    <s v="Putumayo"/>
    <s v="Ago"/>
    <n v="122"/>
    <n v="11.4235676"/>
    <e v="#N/A"/>
    <x v="2"/>
  </r>
  <r>
    <x v="0"/>
    <n v="8"/>
    <x v="7"/>
    <n v="91"/>
    <s v="Amazonas"/>
    <s v="Ago"/>
    <n v="27"/>
    <n v="2.5281666"/>
    <e v="#N/A"/>
    <x v="2"/>
  </r>
  <r>
    <x v="0"/>
    <n v="8"/>
    <x v="7"/>
    <n v="94"/>
    <s v="Guainía"/>
    <s v="Ago"/>
    <n v="27"/>
    <n v="2.5281666"/>
    <e v="#N/A"/>
    <x v="2"/>
  </r>
  <r>
    <x v="0"/>
    <n v="9"/>
    <x v="8"/>
    <n v="5"/>
    <s v="Antioquia"/>
    <s v="Sep"/>
    <n v="188860"/>
    <n v="17684.057187999999"/>
    <s v="Antioquia"/>
    <x v="0"/>
  </r>
  <r>
    <x v="0"/>
    <n v="9"/>
    <x v="8"/>
    <n v="8"/>
    <s v="Atlántico"/>
    <s v="Sep"/>
    <n v="11301"/>
    <n v="1058.1781758"/>
    <s v="Atlántico"/>
    <x v="1"/>
  </r>
  <r>
    <x v="0"/>
    <n v="9"/>
    <x v="8"/>
    <n v="15"/>
    <s v="Boyacá"/>
    <s v="Sep"/>
    <n v="1762"/>
    <n v="164.98627959999999"/>
    <e v="#N/A"/>
    <x v="2"/>
  </r>
  <r>
    <x v="0"/>
    <n v="9"/>
    <x v="8"/>
    <n v="17"/>
    <s v="Caldas"/>
    <s v="Sep"/>
    <n v="7101"/>
    <n v="664.90781579999998"/>
    <s v="Caldas"/>
    <x v="3"/>
  </r>
  <r>
    <x v="0"/>
    <n v="9"/>
    <x v="8"/>
    <n v="18"/>
    <s v="Caquetá"/>
    <s v="Sep"/>
    <n v="449"/>
    <n v="42.042474200000001"/>
    <e v="#N/A"/>
    <x v="2"/>
  </r>
  <r>
    <x v="0"/>
    <n v="9"/>
    <x v="8"/>
    <n v="19"/>
    <s v="Cauca"/>
    <s v="Sep"/>
    <n v="936"/>
    <n v="87.643108799999993"/>
    <e v="#N/A"/>
    <x v="2"/>
  </r>
  <r>
    <x v="0"/>
    <n v="9"/>
    <x v="8"/>
    <n v="23"/>
    <s v="Córdoba"/>
    <s v="Sep"/>
    <n v="81"/>
    <n v="7.5844997999999997"/>
    <e v="#N/A"/>
    <x v="2"/>
  </r>
  <r>
    <x v="0"/>
    <n v="9"/>
    <x v="8"/>
    <n v="25"/>
    <s v="Cundinamarca"/>
    <s v="Sep"/>
    <n v="73772"/>
    <n v="6907.7002376"/>
    <s v="Cundinamarca"/>
    <x v="4"/>
  </r>
  <r>
    <x v="0"/>
    <n v="9"/>
    <x v="8"/>
    <n v="41"/>
    <s v="Huila"/>
    <s v="Sep"/>
    <n v="4302"/>
    <n v="402.82121160000003"/>
    <s v="Huila"/>
    <x v="5"/>
  </r>
  <r>
    <x v="0"/>
    <n v="9"/>
    <x v="8"/>
    <n v="50"/>
    <s v="Meta"/>
    <s v="Sep"/>
    <n v="37105"/>
    <n v="3474.3563589999999"/>
    <s v="Meta"/>
    <x v="6"/>
  </r>
  <r>
    <x v="0"/>
    <n v="9"/>
    <x v="8"/>
    <n v="52"/>
    <s v="Nariño"/>
    <s v="Sep"/>
    <n v="2855"/>
    <n v="267.33020900000002"/>
    <s v="Nariño"/>
    <x v="7"/>
  </r>
  <r>
    <x v="0"/>
    <n v="9"/>
    <x v="8"/>
    <n v="54"/>
    <s v="N. Santander"/>
    <s v="Sep"/>
    <n v="905"/>
    <n v="84.740398999999996"/>
    <e v="#N/A"/>
    <x v="2"/>
  </r>
  <r>
    <x v="0"/>
    <n v="9"/>
    <x v="8"/>
    <n v="63"/>
    <s v="Quindio"/>
    <s v="Sep"/>
    <n v="7410"/>
    <n v="693.84127799999999"/>
    <s v="Quindio"/>
    <x v="8"/>
  </r>
  <r>
    <x v="0"/>
    <n v="9"/>
    <x v="8"/>
    <n v="66"/>
    <s v="Risaralda"/>
    <s v="Sep"/>
    <n v="28890"/>
    <n v="2705.1382619999999"/>
    <s v="Risaralda"/>
    <x v="9"/>
  </r>
  <r>
    <x v="0"/>
    <n v="9"/>
    <x v="8"/>
    <n v="68"/>
    <s v="Santander"/>
    <s v="Sep"/>
    <n v="158"/>
    <n v="14.7944564"/>
    <e v="#N/A"/>
    <x v="2"/>
  </r>
  <r>
    <x v="0"/>
    <n v="9"/>
    <x v="8"/>
    <n v="70"/>
    <s v="Sucre"/>
    <s v="Sep"/>
    <n v="2246"/>
    <n v="210.30600680000001"/>
    <e v="#N/A"/>
    <x v="2"/>
  </r>
  <r>
    <x v="0"/>
    <n v="9"/>
    <x v="8"/>
    <n v="73"/>
    <s v="Tolima"/>
    <s v="Sep"/>
    <n v="2397"/>
    <n v="224.44501260000001"/>
    <e v="#N/A"/>
    <x v="2"/>
  </r>
  <r>
    <x v="0"/>
    <n v="9"/>
    <x v="8"/>
    <n v="76"/>
    <s v="Valle"/>
    <s v="Sep"/>
    <n v="65915"/>
    <n v="6172.0037570000004"/>
    <s v="Valle"/>
    <x v="10"/>
  </r>
  <r>
    <x v="0"/>
    <n v="9"/>
    <x v="8"/>
    <n v="85"/>
    <s v="Casanare"/>
    <s v="Sep"/>
    <n v="24"/>
    <n v="2.2472591999999998"/>
    <e v="#N/A"/>
    <x v="2"/>
  </r>
  <r>
    <x v="0"/>
    <n v="9"/>
    <x v="8"/>
    <n v="86"/>
    <s v="Putumayo"/>
    <s v="Sep"/>
    <n v="148"/>
    <n v="13.858098399999999"/>
    <e v="#N/A"/>
    <x v="2"/>
  </r>
  <r>
    <x v="0"/>
    <n v="9"/>
    <x v="8"/>
    <n v="91"/>
    <s v="Amazonas"/>
    <s v="Sep"/>
    <n v="38"/>
    <n v="3.5581603999999998"/>
    <e v="#N/A"/>
    <x v="2"/>
  </r>
  <r>
    <x v="0"/>
    <n v="9"/>
    <x v="8"/>
    <n v="94"/>
    <s v="Guainía"/>
    <s v="Sep"/>
    <n v="60"/>
    <n v="5.6181479999999997"/>
    <e v="#N/A"/>
    <x v="2"/>
  </r>
  <r>
    <x v="0"/>
    <n v="10"/>
    <x v="9"/>
    <n v="5"/>
    <s v="Antioquia"/>
    <s v="Oct"/>
    <n v="192874"/>
    <n v="18059.911289200001"/>
    <s v="Antioquia"/>
    <x v="0"/>
  </r>
  <r>
    <x v="0"/>
    <n v="10"/>
    <x v="9"/>
    <n v="8"/>
    <s v="Atlántico"/>
    <s v="Oct"/>
    <n v="12091"/>
    <n v="1132.1504577999999"/>
    <s v="Atlántico"/>
    <x v="1"/>
  </r>
  <r>
    <x v="0"/>
    <n v="10"/>
    <x v="9"/>
    <n v="15"/>
    <s v="Boyacá"/>
    <s v="Oct"/>
    <n v="1577"/>
    <n v="147.6636566"/>
    <e v="#N/A"/>
    <x v="2"/>
  </r>
  <r>
    <x v="0"/>
    <n v="10"/>
    <x v="9"/>
    <n v="17"/>
    <s v="Caldas"/>
    <s v="Oct"/>
    <n v="6550"/>
    <n v="613.31448999999998"/>
    <s v="Caldas"/>
    <x v="3"/>
  </r>
  <r>
    <x v="0"/>
    <n v="10"/>
    <x v="9"/>
    <n v="18"/>
    <s v="Caquetá"/>
    <s v="Oct"/>
    <n v="473"/>
    <n v="44.289733400000003"/>
    <e v="#N/A"/>
    <x v="2"/>
  </r>
  <r>
    <x v="0"/>
    <n v="10"/>
    <x v="9"/>
    <n v="19"/>
    <s v="Cauca"/>
    <s v="Oct"/>
    <n v="984"/>
    <n v="92.137627199999997"/>
    <e v="#N/A"/>
    <x v="2"/>
  </r>
  <r>
    <x v="0"/>
    <n v="10"/>
    <x v="9"/>
    <n v="23"/>
    <s v="Córdoba"/>
    <s v="Oct"/>
    <n v="117"/>
    <n v="10.955388599999999"/>
    <e v="#N/A"/>
    <x v="2"/>
  </r>
  <r>
    <x v="0"/>
    <n v="10"/>
    <x v="9"/>
    <n v="25"/>
    <s v="Cundinamarca"/>
    <s v="Oct"/>
    <n v="71819"/>
    <n v="6724.8295201999999"/>
    <s v="Cundinamarca"/>
    <x v="4"/>
  </r>
  <r>
    <x v="0"/>
    <n v="10"/>
    <x v="9"/>
    <n v="41"/>
    <s v="Huila"/>
    <s v="Oct"/>
    <n v="4540"/>
    <n v="425.10653200000002"/>
    <s v="Huila"/>
    <x v="5"/>
  </r>
  <r>
    <x v="0"/>
    <n v="10"/>
    <x v="9"/>
    <n v="50"/>
    <s v="Meta"/>
    <s v="Oct"/>
    <n v="36137"/>
    <n v="3383.7169045999999"/>
    <s v="Meta"/>
    <x v="6"/>
  </r>
  <r>
    <x v="0"/>
    <n v="10"/>
    <x v="9"/>
    <n v="52"/>
    <s v="Nariño"/>
    <s v="Oct"/>
    <n v="2763"/>
    <n v="258.71571540000002"/>
    <s v="Nariño"/>
    <x v="7"/>
  </r>
  <r>
    <x v="0"/>
    <n v="10"/>
    <x v="9"/>
    <n v="54"/>
    <s v="N. Santander"/>
    <s v="Oct"/>
    <n v="950"/>
    <n v="88.954009999999997"/>
    <e v="#N/A"/>
    <x v="2"/>
  </r>
  <r>
    <x v="0"/>
    <n v="10"/>
    <x v="9"/>
    <n v="63"/>
    <s v="Quindio"/>
    <s v="Oct"/>
    <n v="8103"/>
    <n v="758.73088740000003"/>
    <s v="Quindio"/>
    <x v="8"/>
  </r>
  <r>
    <x v="0"/>
    <n v="10"/>
    <x v="9"/>
    <n v="66"/>
    <s v="Risaralda"/>
    <s v="Oct"/>
    <n v="29696"/>
    <n v="2780.6087167999999"/>
    <s v="Risaralda"/>
    <x v="9"/>
  </r>
  <r>
    <x v="0"/>
    <n v="10"/>
    <x v="9"/>
    <n v="68"/>
    <s v="Santander"/>
    <s v="Oct"/>
    <n v="156"/>
    <n v="14.607184800000001"/>
    <e v="#N/A"/>
    <x v="2"/>
  </r>
  <r>
    <x v="0"/>
    <n v="10"/>
    <x v="9"/>
    <n v="70"/>
    <s v="Sucre"/>
    <s v="Oct"/>
    <n v="2018"/>
    <n v="188.9570444"/>
    <e v="#N/A"/>
    <x v="2"/>
  </r>
  <r>
    <x v="0"/>
    <n v="10"/>
    <x v="9"/>
    <n v="73"/>
    <s v="Tolima"/>
    <s v="Oct"/>
    <n v="1853"/>
    <n v="173.5071374"/>
    <e v="#N/A"/>
    <x v="2"/>
  </r>
  <r>
    <x v="0"/>
    <n v="10"/>
    <x v="9"/>
    <n v="76"/>
    <s v="Valle"/>
    <s v="Oct"/>
    <n v="66946"/>
    <n v="6268.5422668000001"/>
    <s v="Valle"/>
    <x v="10"/>
  </r>
  <r>
    <x v="0"/>
    <n v="10"/>
    <x v="9"/>
    <n v="85"/>
    <s v="Casanare"/>
    <s v="Oct"/>
    <n v="40"/>
    <n v="3.7454320000000001"/>
    <e v="#N/A"/>
    <x v="2"/>
  </r>
  <r>
    <x v="0"/>
    <n v="10"/>
    <x v="9"/>
    <n v="86"/>
    <s v="Putumayo"/>
    <s v="Oct"/>
    <n v="185"/>
    <n v="17.322623"/>
    <e v="#N/A"/>
    <x v="2"/>
  </r>
  <r>
    <x v="0"/>
    <n v="10"/>
    <x v="9"/>
    <n v="94"/>
    <s v="Guainía"/>
    <s v="Oct"/>
    <n v="45"/>
    <n v="4.2136110000000002"/>
    <e v="#N/A"/>
    <x v="2"/>
  </r>
  <r>
    <x v="0"/>
    <n v="11"/>
    <x v="10"/>
    <n v="5"/>
    <s v="Antioquia"/>
    <s v="Nov"/>
    <n v="182231"/>
    <n v="17063.345469799999"/>
    <s v="Antioquia"/>
    <x v="0"/>
  </r>
  <r>
    <x v="0"/>
    <n v="11"/>
    <x v="10"/>
    <n v="8"/>
    <s v="Atlántico"/>
    <s v="Nov"/>
    <n v="11966"/>
    <n v="1120.4459827999999"/>
    <s v="Atlántico"/>
    <x v="1"/>
  </r>
  <r>
    <x v="0"/>
    <n v="11"/>
    <x v="10"/>
    <n v="15"/>
    <s v="Boyacá"/>
    <s v="Nov"/>
    <n v="2246"/>
    <n v="210.30600680000001"/>
    <e v="#N/A"/>
    <x v="2"/>
  </r>
  <r>
    <x v="0"/>
    <n v="11"/>
    <x v="10"/>
    <n v="17"/>
    <s v="Caldas"/>
    <s v="Nov"/>
    <n v="6032"/>
    <n v="564.81114560000003"/>
    <s v="Caldas"/>
    <x v="3"/>
  </r>
  <r>
    <x v="0"/>
    <n v="11"/>
    <x v="10"/>
    <n v="18"/>
    <s v="Caquetá"/>
    <s v="Nov"/>
    <n v="472"/>
    <n v="44.196097600000002"/>
    <e v="#N/A"/>
    <x v="2"/>
  </r>
  <r>
    <x v="0"/>
    <n v="11"/>
    <x v="10"/>
    <n v="19"/>
    <s v="Cauca"/>
    <s v="Nov"/>
    <n v="859"/>
    <n v="80.433152199999995"/>
    <e v="#N/A"/>
    <x v="2"/>
  </r>
  <r>
    <x v="0"/>
    <n v="11"/>
    <x v="10"/>
    <n v="23"/>
    <s v="Córdoba"/>
    <s v="Nov"/>
    <n v="64"/>
    <n v="5.9926912000000003"/>
    <e v="#N/A"/>
    <x v="2"/>
  </r>
  <r>
    <x v="0"/>
    <n v="11"/>
    <x v="10"/>
    <n v="25"/>
    <s v="Cundinamarca"/>
    <s v="Nov"/>
    <n v="65537"/>
    <n v="6136.6094246000002"/>
    <s v="Cundinamarca"/>
    <x v="4"/>
  </r>
  <r>
    <x v="0"/>
    <n v="11"/>
    <x v="10"/>
    <n v="41"/>
    <s v="Huila"/>
    <s v="Nov"/>
    <n v="4114"/>
    <n v="385.21768120000002"/>
    <s v="Huila"/>
    <x v="5"/>
  </r>
  <r>
    <x v="0"/>
    <n v="11"/>
    <x v="10"/>
    <n v="50"/>
    <s v="Meta"/>
    <s v="Nov"/>
    <n v="30516"/>
    <n v="2857.3900727999999"/>
    <s v="Meta"/>
    <x v="6"/>
  </r>
  <r>
    <x v="0"/>
    <n v="11"/>
    <x v="10"/>
    <n v="52"/>
    <s v="Nariño"/>
    <s v="Nov"/>
    <n v="2693"/>
    <n v="252.16120939999999"/>
    <s v="Nariño"/>
    <x v="7"/>
  </r>
  <r>
    <x v="0"/>
    <n v="11"/>
    <x v="10"/>
    <n v="54"/>
    <s v="N. Santander"/>
    <s v="Nov"/>
    <n v="914"/>
    <n v="85.583121199999994"/>
    <e v="#N/A"/>
    <x v="2"/>
  </r>
  <r>
    <x v="0"/>
    <n v="11"/>
    <x v="10"/>
    <n v="63"/>
    <s v="Quindio"/>
    <s v="Nov"/>
    <n v="7852"/>
    <n v="735.22830160000001"/>
    <s v="Quindio"/>
    <x v="8"/>
  </r>
  <r>
    <x v="0"/>
    <n v="11"/>
    <x v="10"/>
    <n v="66"/>
    <s v="Risaralda"/>
    <s v="Nov"/>
    <n v="27824"/>
    <n v="2605.3224992"/>
    <s v="Risaralda"/>
    <x v="9"/>
  </r>
  <r>
    <x v="0"/>
    <n v="11"/>
    <x v="10"/>
    <n v="68"/>
    <s v="Santander"/>
    <s v="Nov"/>
    <n v="128"/>
    <n v="11.985382400000001"/>
    <e v="#N/A"/>
    <x v="2"/>
  </r>
  <r>
    <x v="0"/>
    <n v="11"/>
    <x v="10"/>
    <n v="70"/>
    <s v="Sucre"/>
    <s v="Nov"/>
    <n v="1691"/>
    <n v="158.3381378"/>
    <e v="#N/A"/>
    <x v="2"/>
  </r>
  <r>
    <x v="0"/>
    <n v="11"/>
    <x v="10"/>
    <n v="73"/>
    <s v="Tolima"/>
    <s v="Nov"/>
    <n v="1823"/>
    <n v="170.6980634"/>
    <e v="#N/A"/>
    <x v="2"/>
  </r>
  <r>
    <x v="0"/>
    <n v="11"/>
    <x v="10"/>
    <n v="76"/>
    <s v="Valle"/>
    <s v="Nov"/>
    <n v="63184"/>
    <n v="5916.2843872000003"/>
    <s v="Valle"/>
    <x v="10"/>
  </r>
  <r>
    <x v="0"/>
    <n v="11"/>
    <x v="10"/>
    <n v="85"/>
    <s v="Casanare"/>
    <s v="Nov"/>
    <n v="35"/>
    <n v="3.277253"/>
    <e v="#N/A"/>
    <x v="2"/>
  </r>
  <r>
    <x v="0"/>
    <n v="11"/>
    <x v="10"/>
    <n v="86"/>
    <s v="Putumayo"/>
    <s v="Nov"/>
    <n v="175"/>
    <n v="16.386265000000002"/>
    <e v="#N/A"/>
    <x v="2"/>
  </r>
  <r>
    <x v="0"/>
    <n v="11"/>
    <x v="10"/>
    <n v="94"/>
    <s v="Guainía"/>
    <s v="Nov"/>
    <n v="59"/>
    <n v="5.5245122000000002"/>
    <e v="#N/A"/>
    <x v="2"/>
  </r>
  <r>
    <x v="0"/>
    <n v="12"/>
    <x v="11"/>
    <n v="5"/>
    <s v="Antioquia"/>
    <s v="Dic"/>
    <n v="219594"/>
    <n v="20561.8598652"/>
    <s v="Antioquia"/>
    <x v="0"/>
  </r>
  <r>
    <x v="0"/>
    <n v="12"/>
    <x v="11"/>
    <n v="8"/>
    <s v="Atlántico"/>
    <s v="Dic"/>
    <n v="14355"/>
    <n v="1344.1419089999999"/>
    <s v="Atlántico"/>
    <x v="1"/>
  </r>
  <r>
    <x v="0"/>
    <n v="12"/>
    <x v="11"/>
    <n v="15"/>
    <s v="Boyacá"/>
    <s v="Dic"/>
    <n v="2424"/>
    <n v="226.9731792"/>
    <e v="#N/A"/>
    <x v="2"/>
  </r>
  <r>
    <x v="0"/>
    <n v="12"/>
    <x v="11"/>
    <n v="17"/>
    <s v="Caldas"/>
    <s v="Dic"/>
    <n v="8207"/>
    <n v="768.46901060000005"/>
    <s v="Caldas"/>
    <x v="3"/>
  </r>
  <r>
    <x v="0"/>
    <n v="12"/>
    <x v="11"/>
    <n v="18"/>
    <s v="Caquetá"/>
    <s v="Dic"/>
    <n v="424"/>
    <n v="39.701579199999998"/>
    <e v="#N/A"/>
    <x v="2"/>
  </r>
  <r>
    <x v="0"/>
    <n v="12"/>
    <x v="11"/>
    <n v="19"/>
    <s v="Cauca"/>
    <s v="Dic"/>
    <n v="957"/>
    <n v="89.609460600000006"/>
    <e v="#N/A"/>
    <x v="2"/>
  </r>
  <r>
    <x v="0"/>
    <n v="12"/>
    <x v="11"/>
    <n v="23"/>
    <s v="Córdoba"/>
    <s v="Dic"/>
    <n v="146"/>
    <n v="13.6708268"/>
    <e v="#N/A"/>
    <x v="2"/>
  </r>
  <r>
    <x v="0"/>
    <n v="12"/>
    <x v="11"/>
    <n v="25"/>
    <s v="Cundinamarca"/>
    <s v="Dic"/>
    <n v="82838"/>
    <n v="7756.6024004000001"/>
    <s v="Cundinamarca"/>
    <x v="4"/>
  </r>
  <r>
    <x v="0"/>
    <n v="12"/>
    <x v="11"/>
    <n v="41"/>
    <s v="Huila"/>
    <s v="Dic"/>
    <n v="5214"/>
    <n v="488.21706119999999"/>
    <s v="Huila"/>
    <x v="5"/>
  </r>
  <r>
    <x v="0"/>
    <n v="12"/>
    <x v="11"/>
    <n v="50"/>
    <s v="Meta"/>
    <s v="Dic"/>
    <n v="38157"/>
    <n v="3572.8612205999998"/>
    <s v="Meta"/>
    <x v="6"/>
  </r>
  <r>
    <x v="0"/>
    <n v="12"/>
    <x v="11"/>
    <n v="52"/>
    <s v="Nariño"/>
    <s v="Dic"/>
    <n v="3391"/>
    <n v="317.51899780000002"/>
    <s v="Nariño"/>
    <x v="7"/>
  </r>
  <r>
    <x v="0"/>
    <n v="12"/>
    <x v="11"/>
    <n v="54"/>
    <s v="N. Santander"/>
    <s v="Dic"/>
    <n v="1542"/>
    <n v="144.38640359999999"/>
    <e v="#N/A"/>
    <x v="2"/>
  </r>
  <r>
    <x v="0"/>
    <n v="12"/>
    <x v="11"/>
    <n v="63"/>
    <s v="Quindio"/>
    <s v="Dic"/>
    <n v="10033"/>
    <n v="939.4479814"/>
    <s v="Quindio"/>
    <x v="8"/>
  </r>
  <r>
    <x v="0"/>
    <n v="12"/>
    <x v="11"/>
    <n v="66"/>
    <s v="Risaralda"/>
    <s v="Dic"/>
    <n v="33043"/>
    <n v="3094.0077394"/>
    <s v="Risaralda"/>
    <x v="9"/>
  </r>
  <r>
    <x v="0"/>
    <n v="12"/>
    <x v="11"/>
    <n v="68"/>
    <s v="Santander"/>
    <s v="Dic"/>
    <n v="228"/>
    <n v="21.348962400000001"/>
    <e v="#N/A"/>
    <x v="2"/>
  </r>
  <r>
    <x v="0"/>
    <n v="12"/>
    <x v="11"/>
    <n v="70"/>
    <s v="Sucre"/>
    <s v="Dic"/>
    <n v="1975"/>
    <n v="184.93070499999999"/>
    <e v="#N/A"/>
    <x v="2"/>
  </r>
  <r>
    <x v="0"/>
    <n v="12"/>
    <x v="11"/>
    <n v="73"/>
    <s v="Tolima"/>
    <s v="Dic"/>
    <n v="2575"/>
    <n v="241.11218500000001"/>
    <e v="#N/A"/>
    <x v="2"/>
  </r>
  <r>
    <x v="0"/>
    <n v="12"/>
    <x v="11"/>
    <n v="76"/>
    <s v="Valle"/>
    <s v="Dic"/>
    <n v="73110"/>
    <n v="6845.7133379999996"/>
    <s v="Valle"/>
    <x v="10"/>
  </r>
  <r>
    <x v="0"/>
    <n v="12"/>
    <x v="11"/>
    <n v="85"/>
    <s v="Casanare"/>
    <s v="Dic"/>
    <n v="22"/>
    <n v="2.0599875999999999"/>
    <e v="#N/A"/>
    <x v="2"/>
  </r>
  <r>
    <x v="0"/>
    <n v="12"/>
    <x v="11"/>
    <n v="86"/>
    <s v="Putumayo"/>
    <s v="Dic"/>
    <n v="286"/>
    <n v="26.7798388"/>
    <e v="#N/A"/>
    <x v="2"/>
  </r>
  <r>
    <x v="0"/>
    <n v="12"/>
    <x v="11"/>
    <n v="94"/>
    <s v="Guainía"/>
    <s v="Dic"/>
    <n v="80"/>
    <n v="7.4908640000000002"/>
    <e v="#N/A"/>
    <x v="2"/>
  </r>
  <r>
    <x v="1"/>
    <n v="1"/>
    <x v="0"/>
    <n v="5"/>
    <s v="Antioquia"/>
    <s v="Ene"/>
    <n v="173678"/>
    <n v="16425.314449572001"/>
    <s v="Antioquia"/>
    <x v="0"/>
  </r>
  <r>
    <x v="1"/>
    <n v="1"/>
    <x v="0"/>
    <n v="8"/>
    <s v="Atlántico"/>
    <s v="Ene"/>
    <n v="11661"/>
    <n v="1102.8201142139999"/>
    <s v="Atlántico"/>
    <x v="1"/>
  </r>
  <r>
    <x v="1"/>
    <n v="1"/>
    <x v="0"/>
    <n v="15"/>
    <s v="Boyacá"/>
    <s v="Ene"/>
    <n v="1388"/>
    <n v="131.26784311200001"/>
    <e v="#N/A"/>
    <x v="2"/>
  </r>
  <r>
    <x v="1"/>
    <n v="1"/>
    <x v="0"/>
    <n v="17"/>
    <s v="Caldas"/>
    <s v="Ene"/>
    <n v="6020"/>
    <n v="569.33171147999997"/>
    <s v="Caldas"/>
    <x v="3"/>
  </r>
  <r>
    <x v="1"/>
    <n v="1"/>
    <x v="0"/>
    <n v="18"/>
    <s v="Caquetá"/>
    <s v="Ene"/>
    <n v="238"/>
    <n v="22.508463012"/>
    <e v="#N/A"/>
    <x v="2"/>
  </r>
  <r>
    <x v="1"/>
    <n v="1"/>
    <x v="0"/>
    <n v="19"/>
    <s v="Cauca"/>
    <s v="Ene"/>
    <n v="781"/>
    <n v="73.861805094000005"/>
    <e v="#N/A"/>
    <x v="2"/>
  </r>
  <r>
    <x v="1"/>
    <n v="1"/>
    <x v="0"/>
    <n v="23"/>
    <s v="Córdoba"/>
    <s v="Ene"/>
    <n v="107"/>
    <n v="10.119351018"/>
    <e v="#N/A"/>
    <x v="2"/>
  </r>
  <r>
    <x v="1"/>
    <n v="1"/>
    <x v="0"/>
    <n v="25"/>
    <s v="Cundinamarca"/>
    <s v="Ene"/>
    <n v="60633"/>
    <n v="5734.2673857420004"/>
    <s v="Cundinamarca"/>
    <x v="4"/>
  </r>
  <r>
    <x v="1"/>
    <n v="1"/>
    <x v="0"/>
    <n v="41"/>
    <s v="Huila"/>
    <s v="Ene"/>
    <n v="4060"/>
    <n v="383.96789844"/>
    <s v="Huila"/>
    <x v="5"/>
  </r>
  <r>
    <x v="1"/>
    <n v="1"/>
    <x v="0"/>
    <n v="50"/>
    <s v="Meta"/>
    <s v="Ene"/>
    <n v="35019"/>
    <n v="3311.8649841060001"/>
    <s v="Meta"/>
    <x v="6"/>
  </r>
  <r>
    <x v="1"/>
    <n v="1"/>
    <x v="0"/>
    <n v="52"/>
    <s v="Nariño"/>
    <s v="Ene"/>
    <n v="2390"/>
    <n v="226.03036385999999"/>
    <s v="Nariño"/>
    <x v="7"/>
  </r>
  <r>
    <x v="1"/>
    <n v="1"/>
    <x v="0"/>
    <n v="54"/>
    <s v="N. Santander"/>
    <s v="Ene"/>
    <n v="779"/>
    <n v="73.672658346000006"/>
    <e v="#N/A"/>
    <x v="2"/>
  </r>
  <r>
    <x v="1"/>
    <n v="1"/>
    <x v="0"/>
    <n v="63"/>
    <s v="Quindio"/>
    <s v="Ene"/>
    <n v="7346"/>
    <n v="694.73600540400003"/>
    <s v="Quindio"/>
    <x v="8"/>
  </r>
  <r>
    <x v="1"/>
    <n v="1"/>
    <x v="0"/>
    <n v="66"/>
    <s v="Risaralda"/>
    <s v="Ene"/>
    <n v="22224"/>
    <n v="2101.798663776"/>
    <s v="Risaralda"/>
    <x v="9"/>
  </r>
  <r>
    <x v="1"/>
    <n v="1"/>
    <x v="0"/>
    <n v="68"/>
    <s v="Santander"/>
    <s v="Ene"/>
    <n v="104"/>
    <n v="9.8356308959999996"/>
    <e v="#N/A"/>
    <x v="2"/>
  </r>
  <r>
    <x v="1"/>
    <n v="1"/>
    <x v="0"/>
    <n v="70"/>
    <s v="Sucre"/>
    <s v="Ene"/>
    <n v="2076"/>
    <n v="196.33432442399999"/>
    <e v="#N/A"/>
    <x v="2"/>
  </r>
  <r>
    <x v="1"/>
    <n v="1"/>
    <x v="0"/>
    <n v="73"/>
    <s v="Tolima"/>
    <s v="Ene"/>
    <n v="1754"/>
    <n v="165.88169799600001"/>
    <e v="#N/A"/>
    <x v="2"/>
  </r>
  <r>
    <x v="1"/>
    <n v="1"/>
    <x v="0"/>
    <n v="76"/>
    <s v="Valle"/>
    <s v="Ene"/>
    <n v="58824"/>
    <n v="5563.1841521759998"/>
    <s v="Valle"/>
    <x v="10"/>
  </r>
  <r>
    <x v="1"/>
    <n v="1"/>
    <x v="0"/>
    <n v="85"/>
    <s v="Casanare"/>
    <s v="Ene"/>
    <n v="10"/>
    <n v="0.94573373999999999"/>
    <e v="#N/A"/>
    <x v="2"/>
  </r>
  <r>
    <x v="1"/>
    <n v="1"/>
    <x v="0"/>
    <n v="86"/>
    <s v="Putumayo"/>
    <s v="Ene"/>
    <n v="129"/>
    <n v="12.199965246"/>
    <e v="#N/A"/>
    <x v="2"/>
  </r>
  <r>
    <x v="1"/>
    <n v="2"/>
    <x v="1"/>
    <n v="5"/>
    <s v="Antioquia"/>
    <s v="Feb"/>
    <n v="170666"/>
    <n v="16140.459447084"/>
    <s v="Antioquia"/>
    <x v="0"/>
  </r>
  <r>
    <x v="1"/>
    <n v="2"/>
    <x v="1"/>
    <n v="8"/>
    <s v="Atlántico"/>
    <s v="Feb"/>
    <n v="10638"/>
    <n v="1006.071552612"/>
    <s v="Atlántico"/>
    <x v="1"/>
  </r>
  <r>
    <x v="1"/>
    <n v="2"/>
    <x v="1"/>
    <n v="15"/>
    <s v="Boyacá"/>
    <s v="Feb"/>
    <n v="1456"/>
    <n v="137.698832544"/>
    <e v="#N/A"/>
    <x v="2"/>
  </r>
  <r>
    <x v="1"/>
    <n v="2"/>
    <x v="1"/>
    <n v="17"/>
    <s v="Caldas"/>
    <s v="Feb"/>
    <n v="5201"/>
    <n v="491.876118174"/>
    <s v="Caldas"/>
    <x v="3"/>
  </r>
  <r>
    <x v="1"/>
    <n v="2"/>
    <x v="1"/>
    <n v="19"/>
    <s v="Cauca"/>
    <s v="Feb"/>
    <n v="789"/>
    <n v="74.618392086"/>
    <e v="#N/A"/>
    <x v="2"/>
  </r>
  <r>
    <x v="1"/>
    <n v="2"/>
    <x v="1"/>
    <n v="23"/>
    <s v="Córdoba"/>
    <s v="Feb"/>
    <n v="148"/>
    <n v="13.996859352"/>
    <e v="#N/A"/>
    <x v="2"/>
  </r>
  <r>
    <x v="1"/>
    <n v="2"/>
    <x v="1"/>
    <n v="25"/>
    <s v="Cundinamarca"/>
    <s v="Feb"/>
    <n v="62037"/>
    <n v="5867.0484028379997"/>
    <s v="Cundinamarca"/>
    <x v="4"/>
  </r>
  <r>
    <x v="1"/>
    <n v="2"/>
    <x v="1"/>
    <n v="41"/>
    <s v="Huila"/>
    <s v="Feb"/>
    <n v="4181"/>
    <n v="395.41127669399998"/>
    <s v="Huila"/>
    <x v="5"/>
  </r>
  <r>
    <x v="1"/>
    <n v="2"/>
    <x v="1"/>
    <n v="50"/>
    <s v="Meta"/>
    <s v="Feb"/>
    <n v="33512"/>
    <n v="3169.3429094879998"/>
    <s v="Meta"/>
    <x v="6"/>
  </r>
  <r>
    <x v="1"/>
    <n v="2"/>
    <x v="1"/>
    <n v="52"/>
    <s v="Nariño"/>
    <s v="Feb"/>
    <n v="2347"/>
    <n v="221.96370877800001"/>
    <s v="Nariño"/>
    <x v="7"/>
  </r>
  <r>
    <x v="1"/>
    <n v="2"/>
    <x v="1"/>
    <n v="54"/>
    <s v="N. Santander"/>
    <s v="Feb"/>
    <n v="809"/>
    <n v="76.509859566000003"/>
    <e v="#N/A"/>
    <x v="2"/>
  </r>
  <r>
    <x v="1"/>
    <n v="2"/>
    <x v="1"/>
    <n v="63"/>
    <s v="Quindio"/>
    <s v="Feb"/>
    <n v="6849"/>
    <n v="647.73303852599997"/>
    <s v="Quindio"/>
    <x v="8"/>
  </r>
  <r>
    <x v="1"/>
    <n v="2"/>
    <x v="1"/>
    <n v="66"/>
    <s v="Risaralda"/>
    <s v="Feb"/>
    <n v="24055"/>
    <n v="2274.9625115700001"/>
    <s v="Risaralda"/>
    <x v="9"/>
  </r>
  <r>
    <x v="1"/>
    <n v="2"/>
    <x v="1"/>
    <n v="68"/>
    <s v="Santander"/>
    <s v="Feb"/>
    <n v="117"/>
    <n v="11.065084757999999"/>
    <e v="#N/A"/>
    <x v="2"/>
  </r>
  <r>
    <x v="1"/>
    <n v="2"/>
    <x v="1"/>
    <n v="70"/>
    <s v="Sucre"/>
    <s v="Feb"/>
    <n v="1751"/>
    <n v="165.59797787400001"/>
    <e v="#N/A"/>
    <x v="2"/>
  </r>
  <r>
    <x v="1"/>
    <n v="2"/>
    <x v="1"/>
    <n v="73"/>
    <s v="Tolima"/>
    <s v="Feb"/>
    <n v="2010"/>
    <n v="190.09248174000001"/>
    <e v="#N/A"/>
    <x v="2"/>
  </r>
  <r>
    <x v="1"/>
    <n v="2"/>
    <x v="1"/>
    <n v="76"/>
    <s v="Valle"/>
    <s v="Feb"/>
    <n v="60086"/>
    <n v="5682.5357501640001"/>
    <s v="Valle"/>
    <x v="10"/>
  </r>
  <r>
    <x v="1"/>
    <n v="2"/>
    <x v="1"/>
    <n v="85"/>
    <s v="Casanare"/>
    <s v="Feb"/>
    <n v="1"/>
    <n v="9.4573374000000002E-2"/>
    <e v="#N/A"/>
    <x v="2"/>
  </r>
  <r>
    <x v="1"/>
    <n v="2"/>
    <x v="1"/>
    <n v="86"/>
    <s v="Putumayo"/>
    <s v="Feb"/>
    <n v="145"/>
    <n v="13.713139229999999"/>
    <e v="#N/A"/>
    <x v="2"/>
  </r>
  <r>
    <x v="1"/>
    <n v="2"/>
    <x v="1"/>
    <n v="94"/>
    <s v="Guainía"/>
    <s v="Feb"/>
    <n v="47"/>
    <n v="4.444948578"/>
    <e v="#N/A"/>
    <x v="2"/>
  </r>
  <r>
    <x v="1"/>
    <n v="3"/>
    <x v="2"/>
    <n v="5"/>
    <s v="Antioquia"/>
    <s v="Mar"/>
    <n v="195588"/>
    <n v="18497.417073912002"/>
    <s v="Antioquia"/>
    <x v="0"/>
  </r>
  <r>
    <x v="1"/>
    <n v="3"/>
    <x v="2"/>
    <n v="8"/>
    <s v="Atlántico"/>
    <s v="Mar"/>
    <n v="13786"/>
    <n v="1303.788533964"/>
    <s v="Atlántico"/>
    <x v="1"/>
  </r>
  <r>
    <x v="1"/>
    <n v="3"/>
    <x v="2"/>
    <n v="15"/>
    <s v="Boyacá"/>
    <s v="Mar"/>
    <n v="2852"/>
    <n v="269.723262648"/>
    <e v="#N/A"/>
    <x v="2"/>
  </r>
  <r>
    <x v="1"/>
    <n v="3"/>
    <x v="2"/>
    <n v="17"/>
    <s v="Caldas"/>
    <s v="Mar"/>
    <n v="5893"/>
    <n v="557.32089298200003"/>
    <s v="Caldas"/>
    <x v="3"/>
  </r>
  <r>
    <x v="1"/>
    <n v="3"/>
    <x v="2"/>
    <n v="19"/>
    <s v="Cauca"/>
    <s v="Mar"/>
    <n v="1097"/>
    <n v="103.746991278"/>
    <e v="#N/A"/>
    <x v="2"/>
  </r>
  <r>
    <x v="1"/>
    <n v="3"/>
    <x v="2"/>
    <n v="23"/>
    <s v="Córdoba"/>
    <s v="Mar"/>
    <n v="177"/>
    <n v="16.739487197999999"/>
    <e v="#N/A"/>
    <x v="2"/>
  </r>
  <r>
    <x v="1"/>
    <n v="3"/>
    <x v="2"/>
    <n v="25"/>
    <s v="Cundinamarca"/>
    <s v="Mar"/>
    <n v="70184"/>
    <n v="6637.5376808159999"/>
    <s v="Cundinamarca"/>
    <x v="4"/>
  </r>
  <r>
    <x v="1"/>
    <n v="3"/>
    <x v="2"/>
    <n v="41"/>
    <s v="Huila"/>
    <s v="Mar"/>
    <n v="4899"/>
    <n v="463.31495922599998"/>
    <s v="Huila"/>
    <x v="5"/>
  </r>
  <r>
    <x v="1"/>
    <n v="3"/>
    <x v="2"/>
    <n v="50"/>
    <s v="Meta"/>
    <s v="Mar"/>
    <n v="37982"/>
    <n v="3592.0858912680001"/>
    <s v="Meta"/>
    <x v="6"/>
  </r>
  <r>
    <x v="1"/>
    <n v="3"/>
    <x v="2"/>
    <n v="52"/>
    <s v="Nariño"/>
    <s v="Mar"/>
    <n v="2740"/>
    <n v="259.13104476000001"/>
    <s v="Nariño"/>
    <x v="7"/>
  </r>
  <r>
    <x v="1"/>
    <n v="3"/>
    <x v="2"/>
    <n v="54"/>
    <s v="N. Santander"/>
    <s v="Mar"/>
    <n v="813"/>
    <n v="76.888153062000001"/>
    <e v="#N/A"/>
    <x v="2"/>
  </r>
  <r>
    <x v="1"/>
    <n v="3"/>
    <x v="2"/>
    <n v="63"/>
    <s v="Quindio"/>
    <s v="Mar"/>
    <n v="8350"/>
    <n v="789.68767290000005"/>
    <s v="Quindio"/>
    <x v="8"/>
  </r>
  <r>
    <x v="1"/>
    <n v="3"/>
    <x v="2"/>
    <n v="66"/>
    <s v="Risaralda"/>
    <s v="Mar"/>
    <n v="27297"/>
    <n v="2581.5693900780002"/>
    <s v="Risaralda"/>
    <x v="9"/>
  </r>
  <r>
    <x v="1"/>
    <n v="3"/>
    <x v="2"/>
    <n v="68"/>
    <s v="Santander"/>
    <s v="Mar"/>
    <n v="134"/>
    <n v="12.672832116"/>
    <e v="#N/A"/>
    <x v="2"/>
  </r>
  <r>
    <x v="1"/>
    <n v="3"/>
    <x v="2"/>
    <n v="70"/>
    <s v="Sucre"/>
    <s v="Mar"/>
    <n v="2249"/>
    <n v="212.695518126"/>
    <e v="#N/A"/>
    <x v="2"/>
  </r>
  <r>
    <x v="1"/>
    <n v="3"/>
    <x v="2"/>
    <n v="73"/>
    <s v="Tolima"/>
    <s v="Mar"/>
    <n v="1855"/>
    <n v="175.43360877000001"/>
    <e v="#N/A"/>
    <x v="2"/>
  </r>
  <r>
    <x v="1"/>
    <n v="3"/>
    <x v="2"/>
    <n v="76"/>
    <s v="Valle"/>
    <s v="Mar"/>
    <n v="71408"/>
    <n v="6753.2954905919996"/>
    <s v="Valle"/>
    <x v="10"/>
  </r>
  <r>
    <x v="1"/>
    <n v="3"/>
    <x v="2"/>
    <n v="85"/>
    <s v="Casanare"/>
    <s v="Mar"/>
    <n v="28"/>
    <n v="2.6480544720000001"/>
    <e v="#N/A"/>
    <x v="2"/>
  </r>
  <r>
    <x v="1"/>
    <n v="3"/>
    <x v="2"/>
    <n v="86"/>
    <s v="Putumayo"/>
    <s v="Mar"/>
    <n v="189"/>
    <n v="17.874367685999999"/>
    <e v="#N/A"/>
    <x v="2"/>
  </r>
  <r>
    <x v="1"/>
    <n v="3"/>
    <x v="2"/>
    <n v="94"/>
    <s v="Guainía"/>
    <s v="Mar"/>
    <n v="62"/>
    <n v="5.8635491880000004"/>
    <e v="#N/A"/>
    <x v="2"/>
  </r>
  <r>
    <x v="1"/>
    <n v="4"/>
    <x v="3"/>
    <n v="5"/>
    <s v="Antioquia"/>
    <s v="Abr"/>
    <n v="171777"/>
    <n v="16245.530465598"/>
    <s v="Antioquia"/>
    <x v="0"/>
  </r>
  <r>
    <x v="1"/>
    <n v="4"/>
    <x v="3"/>
    <n v="8"/>
    <s v="Atlántico"/>
    <s v="Abr"/>
    <n v="11763"/>
    <n v="1112.466598362"/>
    <s v="Atlántico"/>
    <x v="1"/>
  </r>
  <r>
    <x v="1"/>
    <n v="4"/>
    <x v="3"/>
    <n v="15"/>
    <s v="Boyacá"/>
    <s v="Abr"/>
    <n v="1591"/>
    <n v="150.46623803400001"/>
    <e v="#N/A"/>
    <x v="2"/>
  </r>
  <r>
    <x v="1"/>
    <n v="4"/>
    <x v="3"/>
    <n v="17"/>
    <s v="Caldas"/>
    <s v="Abr"/>
    <n v="5330"/>
    <n v="504.07608341999997"/>
    <s v="Caldas"/>
    <x v="3"/>
  </r>
  <r>
    <x v="1"/>
    <n v="4"/>
    <x v="3"/>
    <n v="19"/>
    <s v="Cauca"/>
    <s v="Abr"/>
    <n v="1002"/>
    <n v="94.762520748"/>
    <e v="#N/A"/>
    <x v="2"/>
  </r>
  <r>
    <x v="1"/>
    <n v="4"/>
    <x v="3"/>
    <n v="23"/>
    <s v="Córdoba"/>
    <s v="Abr"/>
    <n v="143"/>
    <n v="13.523992482000001"/>
    <e v="#N/A"/>
    <x v="2"/>
  </r>
  <r>
    <x v="1"/>
    <n v="4"/>
    <x v="3"/>
    <n v="25"/>
    <s v="Cundinamarca"/>
    <s v="Abr"/>
    <n v="62340"/>
    <n v="5895.7041351600001"/>
    <s v="Cundinamarca"/>
    <x v="4"/>
  </r>
  <r>
    <x v="1"/>
    <n v="4"/>
    <x v="3"/>
    <n v="41"/>
    <s v="Huila"/>
    <s v="Abr"/>
    <n v="4343"/>
    <n v="410.73216328199999"/>
    <s v="Huila"/>
    <x v="5"/>
  </r>
  <r>
    <x v="1"/>
    <n v="4"/>
    <x v="3"/>
    <n v="50"/>
    <s v="Meta"/>
    <s v="Abr"/>
    <n v="35162"/>
    <n v="3325.3889765879999"/>
    <s v="Meta"/>
    <x v="6"/>
  </r>
  <r>
    <x v="1"/>
    <n v="4"/>
    <x v="3"/>
    <n v="52"/>
    <s v="Nariño"/>
    <s v="Abr"/>
    <n v="2666"/>
    <n v="252.13261508400001"/>
    <s v="Nariño"/>
    <x v="7"/>
  </r>
  <r>
    <x v="1"/>
    <n v="4"/>
    <x v="3"/>
    <n v="54"/>
    <s v="N. Santander"/>
    <s v="Abr"/>
    <n v="945"/>
    <n v="89.371838429999997"/>
    <e v="#N/A"/>
    <x v="2"/>
  </r>
  <r>
    <x v="1"/>
    <n v="4"/>
    <x v="3"/>
    <n v="63"/>
    <s v="Quindio"/>
    <s v="Abr"/>
    <n v="6678"/>
    <n v="631.56099157200003"/>
    <s v="Quindio"/>
    <x v="8"/>
  </r>
  <r>
    <x v="1"/>
    <n v="4"/>
    <x v="3"/>
    <n v="66"/>
    <s v="Risaralda"/>
    <s v="Abr"/>
    <n v="22703"/>
    <n v="2147.099309922"/>
    <s v="Risaralda"/>
    <x v="9"/>
  </r>
  <r>
    <x v="1"/>
    <n v="4"/>
    <x v="3"/>
    <n v="68"/>
    <s v="Santander"/>
    <s v="Abr"/>
    <n v="111"/>
    <n v="10.497644513999999"/>
    <e v="#N/A"/>
    <x v="2"/>
  </r>
  <r>
    <x v="1"/>
    <n v="4"/>
    <x v="3"/>
    <n v="70"/>
    <s v="Sucre"/>
    <s v="Abr"/>
    <n v="1560"/>
    <n v="147.53446344"/>
    <e v="#N/A"/>
    <x v="2"/>
  </r>
  <r>
    <x v="1"/>
    <n v="4"/>
    <x v="3"/>
    <n v="73"/>
    <s v="Tolima"/>
    <s v="Abr"/>
    <n v="1608"/>
    <n v="152.073985392"/>
    <e v="#N/A"/>
    <x v="2"/>
  </r>
  <r>
    <x v="1"/>
    <n v="4"/>
    <x v="3"/>
    <n v="76"/>
    <s v="Valle"/>
    <s v="Abr"/>
    <n v="56450"/>
    <n v="5338.6669622999998"/>
    <s v="Valle"/>
    <x v="10"/>
  </r>
  <r>
    <x v="1"/>
    <n v="4"/>
    <x v="3"/>
    <n v="85"/>
    <s v="Casanare"/>
    <s v="Abr"/>
    <n v="21"/>
    <n v="1.9860408540000001"/>
    <e v="#N/A"/>
    <x v="2"/>
  </r>
  <r>
    <x v="1"/>
    <n v="4"/>
    <x v="3"/>
    <n v="86"/>
    <s v="Putumayo"/>
    <s v="Abr"/>
    <n v="178"/>
    <n v="16.834060571999999"/>
    <e v="#N/A"/>
    <x v="2"/>
  </r>
  <r>
    <x v="1"/>
    <n v="4"/>
    <x v="3"/>
    <n v="94"/>
    <s v="Guainía"/>
    <s v="Abr"/>
    <n v="68"/>
    <n v="6.4309894319999996"/>
    <e v="#N/A"/>
    <x v="2"/>
  </r>
  <r>
    <x v="1"/>
    <n v="5"/>
    <x v="4"/>
    <n v="5"/>
    <s v="Antioquia"/>
    <s v="May"/>
    <n v="185689"/>
    <n v="17561.235244685999"/>
    <s v="Antioquia"/>
    <x v="0"/>
  </r>
  <r>
    <x v="1"/>
    <n v="5"/>
    <x v="4"/>
    <n v="8"/>
    <s v="Atlántico"/>
    <s v="May"/>
    <n v="15184"/>
    <n v="1436.0021108159999"/>
    <s v="Atlántico"/>
    <x v="1"/>
  </r>
  <r>
    <x v="1"/>
    <n v="5"/>
    <x v="4"/>
    <n v="15"/>
    <s v="Boyacá"/>
    <s v="May"/>
    <n v="1313"/>
    <n v="124.174840062"/>
    <e v="#N/A"/>
    <x v="2"/>
  </r>
  <r>
    <x v="1"/>
    <n v="5"/>
    <x v="4"/>
    <n v="17"/>
    <s v="Caldas"/>
    <s v="May"/>
    <n v="7754"/>
    <n v="733.32194199599996"/>
    <s v="Caldas"/>
    <x v="3"/>
  </r>
  <r>
    <x v="1"/>
    <n v="5"/>
    <x v="4"/>
    <n v="18"/>
    <s v="Caquetá"/>
    <s v="May"/>
    <n v="125"/>
    <n v="11.82167175"/>
    <e v="#N/A"/>
    <x v="2"/>
  </r>
  <r>
    <x v="1"/>
    <n v="5"/>
    <x v="4"/>
    <n v="19"/>
    <s v="Cauca"/>
    <s v="May"/>
    <n v="385"/>
    <n v="36.410748990000002"/>
    <e v="#N/A"/>
    <x v="2"/>
  </r>
  <r>
    <x v="1"/>
    <n v="5"/>
    <x v="4"/>
    <n v="23"/>
    <s v="Córdoba"/>
    <s v="May"/>
    <n v="107"/>
    <n v="10.119351018"/>
    <e v="#N/A"/>
    <x v="2"/>
  </r>
  <r>
    <x v="1"/>
    <n v="5"/>
    <x v="4"/>
    <n v="25"/>
    <s v="Cundinamarca"/>
    <s v="May"/>
    <n v="65913"/>
    <n v="6233.6148004619999"/>
    <s v="Cundinamarca"/>
    <x v="4"/>
  </r>
  <r>
    <x v="1"/>
    <n v="5"/>
    <x v="4"/>
    <n v="41"/>
    <s v="Huila"/>
    <s v="May"/>
    <n v="4477"/>
    <n v="423.40499539799998"/>
    <s v="Huila"/>
    <x v="5"/>
  </r>
  <r>
    <x v="1"/>
    <n v="5"/>
    <x v="4"/>
    <n v="50"/>
    <s v="Meta"/>
    <s v="May"/>
    <n v="35767"/>
    <n v="3382.6058678579998"/>
    <s v="Meta"/>
    <x v="6"/>
  </r>
  <r>
    <x v="1"/>
    <n v="5"/>
    <x v="4"/>
    <n v="52"/>
    <s v="Nariño"/>
    <s v="May"/>
    <n v="2452"/>
    <n v="231.893913048"/>
    <s v="Nariño"/>
    <x v="7"/>
  </r>
  <r>
    <x v="1"/>
    <n v="5"/>
    <x v="4"/>
    <n v="54"/>
    <s v="N. Santander"/>
    <s v="May"/>
    <n v="586"/>
    <n v="55.419997164000002"/>
    <e v="#N/A"/>
    <x v="2"/>
  </r>
  <r>
    <x v="1"/>
    <n v="5"/>
    <x v="4"/>
    <n v="63"/>
    <s v="Quindio"/>
    <s v="May"/>
    <n v="8908"/>
    <n v="842.45961559199998"/>
    <s v="Quindio"/>
    <x v="8"/>
  </r>
  <r>
    <x v="1"/>
    <n v="5"/>
    <x v="4"/>
    <n v="66"/>
    <s v="Risaralda"/>
    <s v="May"/>
    <n v="16805"/>
    <n v="1589.30555007"/>
    <s v="Risaralda"/>
    <x v="9"/>
  </r>
  <r>
    <x v="1"/>
    <n v="5"/>
    <x v="4"/>
    <n v="68"/>
    <s v="Santander"/>
    <s v="May"/>
    <n v="107"/>
    <n v="10.119351018"/>
    <e v="#N/A"/>
    <x v="2"/>
  </r>
  <r>
    <x v="1"/>
    <n v="5"/>
    <x v="4"/>
    <n v="70"/>
    <s v="Sucre"/>
    <s v="May"/>
    <n v="1517"/>
    <n v="143.46780835800001"/>
    <e v="#N/A"/>
    <x v="2"/>
  </r>
  <r>
    <x v="1"/>
    <n v="5"/>
    <x v="4"/>
    <n v="73"/>
    <s v="Tolima"/>
    <s v="May"/>
    <n v="1963"/>
    <n v="185.647533162"/>
    <e v="#N/A"/>
    <x v="2"/>
  </r>
  <r>
    <x v="1"/>
    <n v="5"/>
    <x v="4"/>
    <n v="76"/>
    <s v="Valle"/>
    <s v="May"/>
    <n v="40145"/>
    <n v="3796.6480992299998"/>
    <s v="Valle"/>
    <x v="10"/>
  </r>
  <r>
    <x v="1"/>
    <n v="5"/>
    <x v="4"/>
    <n v="85"/>
    <s v="Casanare"/>
    <s v="May"/>
    <n v="17"/>
    <n v="1.6077473579999999"/>
    <e v="#N/A"/>
    <x v="2"/>
  </r>
  <r>
    <x v="1"/>
    <n v="5"/>
    <x v="4"/>
    <n v="86"/>
    <s v="Putumayo"/>
    <s v="May"/>
    <n v="65"/>
    <n v="6.1472693100000004"/>
    <e v="#N/A"/>
    <x v="2"/>
  </r>
  <r>
    <x v="1"/>
    <n v="5"/>
    <x v="4"/>
    <n v="94"/>
    <s v="Guainía"/>
    <s v="May"/>
    <n v="48"/>
    <n v="4.5395219520000003"/>
    <e v="#N/A"/>
    <x v="2"/>
  </r>
  <r>
    <x v="1"/>
    <n v="6"/>
    <x v="5"/>
    <n v="5"/>
    <s v="Antioquia"/>
    <s v="Jun"/>
    <n v="191774"/>
    <n v="18136.714225476"/>
    <s v="Antioquia"/>
    <x v="0"/>
  </r>
  <r>
    <x v="1"/>
    <n v="6"/>
    <x v="5"/>
    <n v="8"/>
    <s v="Atlántico"/>
    <s v="Jun"/>
    <n v="12924"/>
    <n v="1222.266285576"/>
    <s v="Atlántico"/>
    <x v="1"/>
  </r>
  <r>
    <x v="1"/>
    <n v="6"/>
    <x v="5"/>
    <n v="15"/>
    <s v="Boyacá"/>
    <s v="Jun"/>
    <n v="1933"/>
    <n v="182.810331942"/>
    <e v="#N/A"/>
    <x v="2"/>
  </r>
  <r>
    <x v="1"/>
    <n v="6"/>
    <x v="5"/>
    <n v="17"/>
    <s v="Caldas"/>
    <s v="Jun"/>
    <n v="6746"/>
    <n v="637.99198100399997"/>
    <s v="Caldas"/>
    <x v="3"/>
  </r>
  <r>
    <x v="1"/>
    <n v="6"/>
    <x v="5"/>
    <n v="19"/>
    <s v="Cauca"/>
    <s v="Jun"/>
    <n v="1016"/>
    <n v="96.086547984000006"/>
    <e v="#N/A"/>
    <x v="2"/>
  </r>
  <r>
    <x v="1"/>
    <n v="6"/>
    <x v="5"/>
    <n v="23"/>
    <s v="Córdoba"/>
    <s v="Jun"/>
    <n v="118"/>
    <n v="11.159658132000001"/>
    <e v="#N/A"/>
    <x v="2"/>
  </r>
  <r>
    <x v="1"/>
    <n v="6"/>
    <x v="5"/>
    <n v="25"/>
    <s v="Cundinamarca"/>
    <s v="Jun"/>
    <n v="69570"/>
    <n v="6579.4696291800001"/>
    <s v="Cundinamarca"/>
    <x v="4"/>
  </r>
  <r>
    <x v="1"/>
    <n v="6"/>
    <x v="5"/>
    <n v="41"/>
    <s v="Huila"/>
    <s v="Jun"/>
    <n v="5948"/>
    <n v="562.52242855199995"/>
    <s v="Huila"/>
    <x v="5"/>
  </r>
  <r>
    <x v="1"/>
    <n v="6"/>
    <x v="5"/>
    <n v="50"/>
    <s v="Meta"/>
    <s v="Jun"/>
    <n v="35462"/>
    <n v="3353.7609887879998"/>
    <s v="Meta"/>
    <x v="6"/>
  </r>
  <r>
    <x v="1"/>
    <n v="6"/>
    <x v="5"/>
    <n v="52"/>
    <s v="Nariño"/>
    <s v="Jun"/>
    <n v="2881"/>
    <n v="272.46589049400001"/>
    <s v="Nariño"/>
    <x v="7"/>
  </r>
  <r>
    <x v="1"/>
    <n v="6"/>
    <x v="5"/>
    <n v="54"/>
    <s v="N. Santander"/>
    <s v="Jun"/>
    <n v="713"/>
    <n v="67.430815662000001"/>
    <e v="#N/A"/>
    <x v="2"/>
  </r>
  <r>
    <x v="1"/>
    <n v="6"/>
    <x v="5"/>
    <n v="63"/>
    <s v="Quindio"/>
    <s v="Jun"/>
    <n v="8978"/>
    <n v="849.07975177200001"/>
    <s v="Quindio"/>
    <x v="8"/>
  </r>
  <r>
    <x v="1"/>
    <n v="6"/>
    <x v="5"/>
    <n v="66"/>
    <s v="Risaralda"/>
    <s v="Jun"/>
    <n v="25541"/>
    <n v="2415.498545334"/>
    <s v="Risaralda"/>
    <x v="9"/>
  </r>
  <r>
    <x v="1"/>
    <n v="6"/>
    <x v="5"/>
    <n v="68"/>
    <s v="Santander"/>
    <s v="Jun"/>
    <n v="166"/>
    <n v="15.699180084"/>
    <e v="#N/A"/>
    <x v="2"/>
  </r>
  <r>
    <x v="1"/>
    <n v="6"/>
    <x v="5"/>
    <n v="70"/>
    <s v="Sucre"/>
    <s v="Jun"/>
    <n v="2038"/>
    <n v="192.74053621199999"/>
    <e v="#N/A"/>
    <x v="2"/>
  </r>
  <r>
    <x v="1"/>
    <n v="6"/>
    <x v="5"/>
    <n v="73"/>
    <s v="Tolima"/>
    <s v="Jun"/>
    <n v="2115"/>
    <n v="200.02268601"/>
    <e v="#N/A"/>
    <x v="2"/>
  </r>
  <r>
    <x v="1"/>
    <n v="6"/>
    <x v="5"/>
    <n v="76"/>
    <s v="Valle"/>
    <s v="Jun"/>
    <n v="82701"/>
    <n v="7821.3126031740003"/>
    <s v="Valle"/>
    <x v="10"/>
  </r>
  <r>
    <x v="1"/>
    <n v="6"/>
    <x v="5"/>
    <n v="85"/>
    <s v="Casanare"/>
    <s v="Jun"/>
    <n v="2"/>
    <n v="0.189146748"/>
    <e v="#N/A"/>
    <x v="2"/>
  </r>
  <r>
    <x v="1"/>
    <n v="6"/>
    <x v="5"/>
    <n v="86"/>
    <s v="Putumayo"/>
    <s v="Jun"/>
    <n v="151"/>
    <n v="14.280579474"/>
    <e v="#N/A"/>
    <x v="2"/>
  </r>
  <r>
    <x v="1"/>
    <n v="6"/>
    <x v="5"/>
    <n v="94"/>
    <s v="Guainía"/>
    <s v="Jun"/>
    <n v="73"/>
    <n v="6.9038563020000003"/>
    <e v="#N/A"/>
    <x v="2"/>
  </r>
  <r>
    <x v="1"/>
    <n v="7"/>
    <x v="6"/>
    <n v="5"/>
    <s v="Antioquia"/>
    <s v="Jul"/>
    <n v="193229"/>
    <n v="18274.318484645999"/>
    <s v="Antioquia"/>
    <x v="0"/>
  </r>
  <r>
    <x v="1"/>
    <n v="7"/>
    <x v="6"/>
    <n v="8"/>
    <s v="Atlántico"/>
    <s v="Jul"/>
    <n v="15096"/>
    <n v="1427.6796539039999"/>
    <s v="Atlántico"/>
    <x v="1"/>
  </r>
  <r>
    <x v="1"/>
    <n v="7"/>
    <x v="6"/>
    <n v="15"/>
    <s v="Boyacá"/>
    <s v="Jul"/>
    <n v="2014"/>
    <n v="190.47077523600001"/>
    <e v="#N/A"/>
    <x v="2"/>
  </r>
  <r>
    <x v="1"/>
    <n v="7"/>
    <x v="6"/>
    <n v="17"/>
    <s v="Caldas"/>
    <s v="Jul"/>
    <n v="6491"/>
    <n v="613.87577063399999"/>
    <s v="Caldas"/>
    <x v="3"/>
  </r>
  <r>
    <x v="1"/>
    <n v="7"/>
    <x v="6"/>
    <n v="19"/>
    <s v="Cauca"/>
    <s v="Jul"/>
    <n v="725"/>
    <n v="68.565696149999994"/>
    <e v="#N/A"/>
    <x v="2"/>
  </r>
  <r>
    <x v="1"/>
    <n v="7"/>
    <x v="6"/>
    <n v="23"/>
    <s v="Córdoba"/>
    <s v="Jul"/>
    <n v="128"/>
    <n v="12.105391872"/>
    <e v="#N/A"/>
    <x v="2"/>
  </r>
  <r>
    <x v="1"/>
    <n v="7"/>
    <x v="6"/>
    <n v="25"/>
    <s v="Cundinamarca"/>
    <s v="Jul"/>
    <n v="69581"/>
    <n v="6580.509936294"/>
    <s v="Cundinamarca"/>
    <x v="4"/>
  </r>
  <r>
    <x v="1"/>
    <n v="7"/>
    <x v="6"/>
    <n v="41"/>
    <s v="Huila"/>
    <s v="Jul"/>
    <n v="5392"/>
    <n v="509.93963260800001"/>
    <s v="Huila"/>
    <x v="5"/>
  </r>
  <r>
    <x v="1"/>
    <n v="7"/>
    <x v="6"/>
    <n v="50"/>
    <s v="Meta"/>
    <s v="Jul"/>
    <n v="37737"/>
    <n v="3568.9154146380001"/>
    <s v="Meta"/>
    <x v="6"/>
  </r>
  <r>
    <x v="1"/>
    <n v="7"/>
    <x v="6"/>
    <n v="52"/>
    <s v="Nariño"/>
    <s v="Jul"/>
    <n v="2765"/>
    <n v="261.49537910999999"/>
    <s v="Nariño"/>
    <x v="7"/>
  </r>
  <r>
    <x v="1"/>
    <n v="7"/>
    <x v="6"/>
    <n v="54"/>
    <s v="N. Santander"/>
    <s v="Jul"/>
    <n v="811"/>
    <n v="76.699006314000002"/>
    <e v="#N/A"/>
    <x v="2"/>
  </r>
  <r>
    <x v="1"/>
    <n v="7"/>
    <x v="6"/>
    <n v="63"/>
    <s v="Quindio"/>
    <s v="Jul"/>
    <n v="8131"/>
    <n v="768.97610399400003"/>
    <s v="Quindio"/>
    <x v="8"/>
  </r>
  <r>
    <x v="1"/>
    <n v="7"/>
    <x v="6"/>
    <n v="66"/>
    <s v="Risaralda"/>
    <s v="Jul"/>
    <n v="30356"/>
    <n v="2870.8693411439999"/>
    <s v="Risaralda"/>
    <x v="9"/>
  </r>
  <r>
    <x v="1"/>
    <n v="7"/>
    <x v="6"/>
    <n v="68"/>
    <s v="Santander"/>
    <s v="Jul"/>
    <n v="152"/>
    <n v="14.375152848000001"/>
    <e v="#N/A"/>
    <x v="2"/>
  </r>
  <r>
    <x v="1"/>
    <n v="7"/>
    <x v="6"/>
    <n v="70"/>
    <s v="Sucre"/>
    <s v="Jul"/>
    <n v="2487"/>
    <n v="235.20398113799999"/>
    <e v="#N/A"/>
    <x v="2"/>
  </r>
  <r>
    <x v="1"/>
    <n v="7"/>
    <x v="6"/>
    <n v="73"/>
    <s v="Tolima"/>
    <s v="Jul"/>
    <n v="2189"/>
    <n v="207.021115686"/>
    <e v="#N/A"/>
    <x v="2"/>
  </r>
  <r>
    <x v="1"/>
    <n v="7"/>
    <x v="6"/>
    <n v="76"/>
    <s v="Valle"/>
    <s v="Jul"/>
    <n v="84617"/>
    <n v="8002.5151877580001"/>
    <s v="Valle"/>
    <x v="10"/>
  </r>
  <r>
    <x v="1"/>
    <n v="7"/>
    <x v="6"/>
    <n v="85"/>
    <s v="Casanare"/>
    <s v="Jul"/>
    <n v="148"/>
    <n v="13.996859352"/>
    <e v="#N/A"/>
    <x v="2"/>
  </r>
  <r>
    <x v="1"/>
    <n v="7"/>
    <x v="6"/>
    <n v="86"/>
    <s v="Putumayo"/>
    <s v="Jul"/>
    <n v="148"/>
    <n v="13.996859352"/>
    <e v="#N/A"/>
    <x v="2"/>
  </r>
  <r>
    <x v="1"/>
    <n v="7"/>
    <x v="6"/>
    <n v="94"/>
    <s v="Guainía"/>
    <s v="Jul"/>
    <n v="48"/>
    <n v="4.5395219520000003"/>
    <e v="#N/A"/>
    <x v="2"/>
  </r>
  <r>
    <x v="1"/>
    <n v="8"/>
    <x v="7"/>
    <n v="5"/>
    <s v="Antioquia"/>
    <s v="Ago"/>
    <n v="189796"/>
    <n v="17949.648091703999"/>
    <s v="Antioquia"/>
    <x v="0"/>
  </r>
  <r>
    <x v="1"/>
    <n v="8"/>
    <x v="7"/>
    <n v="8"/>
    <s v="Atlántico"/>
    <s v="Ago"/>
    <n v="13980"/>
    <n v="1322.1357685200001"/>
    <s v="Atlántico"/>
    <x v="1"/>
  </r>
  <r>
    <x v="1"/>
    <n v="8"/>
    <x v="7"/>
    <n v="15"/>
    <s v="Boyacá"/>
    <s v="Ago"/>
    <n v="2059"/>
    <n v="194.726577066"/>
    <e v="#N/A"/>
    <x v="2"/>
  </r>
  <r>
    <x v="1"/>
    <n v="8"/>
    <x v="7"/>
    <n v="17"/>
    <s v="Caldas"/>
    <s v="Ago"/>
    <n v="5989"/>
    <n v="566.39993688599998"/>
    <s v="Caldas"/>
    <x v="3"/>
  </r>
  <r>
    <x v="1"/>
    <n v="8"/>
    <x v="7"/>
    <n v="19"/>
    <s v="Cauca"/>
    <s v="Ago"/>
    <n v="776"/>
    <n v="73.388938224"/>
    <e v="#N/A"/>
    <x v="2"/>
  </r>
  <r>
    <x v="1"/>
    <n v="8"/>
    <x v="7"/>
    <n v="23"/>
    <s v="Córdoba"/>
    <s v="Ago"/>
    <n v="134"/>
    <n v="12.672832116"/>
    <e v="#N/A"/>
    <x v="2"/>
  </r>
  <r>
    <x v="1"/>
    <n v="8"/>
    <x v="7"/>
    <n v="25"/>
    <s v="Cundinamarca"/>
    <s v="Ago"/>
    <n v="71181"/>
    <n v="6731.8273346939995"/>
    <s v="Cundinamarca"/>
    <x v="4"/>
  </r>
  <r>
    <x v="1"/>
    <n v="8"/>
    <x v="7"/>
    <n v="41"/>
    <s v="Huila"/>
    <s v="Ago"/>
    <n v="5162"/>
    <n v="488.18775658800001"/>
    <s v="Huila"/>
    <x v="5"/>
  </r>
  <r>
    <x v="1"/>
    <n v="8"/>
    <x v="7"/>
    <n v="50"/>
    <s v="Meta"/>
    <s v="Ago"/>
    <n v="36828"/>
    <n v="3482.9482176719998"/>
    <s v="Meta"/>
    <x v="6"/>
  </r>
  <r>
    <x v="1"/>
    <n v="8"/>
    <x v="7"/>
    <n v="52"/>
    <s v="Nariño"/>
    <s v="Ago"/>
    <n v="2654"/>
    <n v="250.99773459599999"/>
    <s v="Nariño"/>
    <x v="7"/>
  </r>
  <r>
    <x v="1"/>
    <n v="8"/>
    <x v="7"/>
    <n v="54"/>
    <s v="N. Santander"/>
    <s v="Ago"/>
    <n v="588"/>
    <n v="55.609143912"/>
    <e v="#N/A"/>
    <x v="2"/>
  </r>
  <r>
    <x v="1"/>
    <n v="8"/>
    <x v="7"/>
    <n v="63"/>
    <s v="Quindio"/>
    <s v="Ago"/>
    <n v="7958"/>
    <n v="752.61491029199999"/>
    <s v="Quindio"/>
    <x v="8"/>
  </r>
  <r>
    <x v="1"/>
    <n v="8"/>
    <x v="7"/>
    <n v="66"/>
    <s v="Risaralda"/>
    <s v="Ago"/>
    <n v="30379"/>
    <n v="2873.0445287460002"/>
    <s v="Risaralda"/>
    <x v="9"/>
  </r>
  <r>
    <x v="1"/>
    <n v="8"/>
    <x v="7"/>
    <n v="68"/>
    <s v="Santander"/>
    <s v="Ago"/>
    <n v="158"/>
    <n v="14.942593091999999"/>
    <e v="#N/A"/>
    <x v="2"/>
  </r>
  <r>
    <x v="1"/>
    <n v="8"/>
    <x v="7"/>
    <n v="70"/>
    <s v="Sucre"/>
    <s v="Ago"/>
    <n v="2055"/>
    <n v="194.34828357000001"/>
    <e v="#N/A"/>
    <x v="2"/>
  </r>
  <r>
    <x v="1"/>
    <n v="8"/>
    <x v="7"/>
    <n v="73"/>
    <s v="Tolima"/>
    <s v="Ago"/>
    <n v="2202"/>
    <n v="208.25056954799999"/>
    <e v="#N/A"/>
    <x v="2"/>
  </r>
  <r>
    <x v="1"/>
    <n v="8"/>
    <x v="7"/>
    <n v="76"/>
    <s v="Valle"/>
    <s v="Ago"/>
    <n v="74903"/>
    <n v="7083.8294327220001"/>
    <s v="Valle"/>
    <x v="10"/>
  </r>
  <r>
    <x v="1"/>
    <n v="8"/>
    <x v="7"/>
    <n v="85"/>
    <s v="Casanare"/>
    <s v="Ago"/>
    <n v="79"/>
    <n v="7.4712965459999996"/>
    <e v="#N/A"/>
    <x v="2"/>
  </r>
  <r>
    <x v="1"/>
    <n v="8"/>
    <x v="7"/>
    <n v="86"/>
    <s v="Putumayo"/>
    <s v="Ago"/>
    <n v="163"/>
    <n v="15.415459962"/>
    <e v="#N/A"/>
    <x v="2"/>
  </r>
  <r>
    <x v="1"/>
    <n v="8"/>
    <x v="7"/>
    <n v="94"/>
    <s v="Guainía"/>
    <s v="Ago"/>
    <n v="72"/>
    <n v="6.809282928"/>
    <e v="#N/A"/>
    <x v="2"/>
  </r>
  <r>
    <x v="1"/>
    <n v="9"/>
    <x v="8"/>
    <n v="5"/>
    <s v="Antioquia"/>
    <s v="Sep"/>
    <n v="189647"/>
    <n v="17935.556658977999"/>
    <s v="Antioquia"/>
    <x v="0"/>
  </r>
  <r>
    <x v="1"/>
    <n v="9"/>
    <x v="8"/>
    <n v="8"/>
    <s v="Atlántico"/>
    <s v="Sep"/>
    <n v="13016"/>
    <n v="1230.9670359839999"/>
    <s v="Atlántico"/>
    <x v="1"/>
  </r>
  <r>
    <x v="1"/>
    <n v="9"/>
    <x v="8"/>
    <n v="15"/>
    <s v="Boyacá"/>
    <s v="Sep"/>
    <n v="1986"/>
    <n v="187.822720764"/>
    <e v="#N/A"/>
    <x v="2"/>
  </r>
  <r>
    <x v="1"/>
    <n v="9"/>
    <x v="8"/>
    <n v="17"/>
    <s v="Caldas"/>
    <s v="Sep"/>
    <n v="5562"/>
    <n v="526.01710618799996"/>
    <s v="Caldas"/>
    <x v="3"/>
  </r>
  <r>
    <x v="1"/>
    <n v="9"/>
    <x v="8"/>
    <n v="19"/>
    <s v="Cauca"/>
    <s v="Sep"/>
    <n v="641"/>
    <n v="60.621532733999999"/>
    <e v="#N/A"/>
    <x v="2"/>
  </r>
  <r>
    <x v="1"/>
    <n v="9"/>
    <x v="8"/>
    <n v="23"/>
    <s v="Córdoba"/>
    <s v="Sep"/>
    <n v="105"/>
    <n v="9.9302042700000008"/>
    <e v="#N/A"/>
    <x v="2"/>
  </r>
  <r>
    <x v="1"/>
    <n v="9"/>
    <x v="8"/>
    <n v="25"/>
    <s v="Cundinamarca"/>
    <s v="Sep"/>
    <n v="70596"/>
    <n v="6676.5019109040004"/>
    <s v="Cundinamarca"/>
    <x v="4"/>
  </r>
  <r>
    <x v="1"/>
    <n v="9"/>
    <x v="8"/>
    <n v="41"/>
    <s v="Huila"/>
    <s v="Sep"/>
    <n v="5231"/>
    <n v="494.713319394"/>
    <s v="Huila"/>
    <x v="5"/>
  </r>
  <r>
    <x v="1"/>
    <n v="9"/>
    <x v="8"/>
    <n v="50"/>
    <s v="Meta"/>
    <s v="Sep"/>
    <n v="37529"/>
    <n v="3549.2441528459999"/>
    <s v="Meta"/>
    <x v="6"/>
  </r>
  <r>
    <x v="1"/>
    <n v="9"/>
    <x v="8"/>
    <n v="52"/>
    <s v="Nariño"/>
    <s v="Sep"/>
    <n v="2346"/>
    <n v="221.86913540399999"/>
    <s v="Nariño"/>
    <x v="7"/>
  </r>
  <r>
    <x v="1"/>
    <n v="9"/>
    <x v="8"/>
    <n v="54"/>
    <s v="N. Santander"/>
    <s v="Sep"/>
    <n v="828"/>
    <n v="78.306753671999999"/>
    <e v="#N/A"/>
    <x v="2"/>
  </r>
  <r>
    <x v="1"/>
    <n v="9"/>
    <x v="8"/>
    <n v="63"/>
    <s v="Quindio"/>
    <s v="Sep"/>
    <n v="8099"/>
    <n v="765.94975602600005"/>
    <s v="Quindio"/>
    <x v="8"/>
  </r>
  <r>
    <x v="1"/>
    <n v="9"/>
    <x v="8"/>
    <n v="66"/>
    <s v="Risaralda"/>
    <s v="Sep"/>
    <n v="28668"/>
    <n v="2711.2294858320001"/>
    <s v="Risaralda"/>
    <x v="9"/>
  </r>
  <r>
    <x v="1"/>
    <n v="9"/>
    <x v="8"/>
    <n v="68"/>
    <s v="Santander"/>
    <s v="Sep"/>
    <n v="121"/>
    <n v="11.443378254000001"/>
    <e v="#N/A"/>
    <x v="2"/>
  </r>
  <r>
    <x v="1"/>
    <n v="9"/>
    <x v="8"/>
    <n v="70"/>
    <s v="Sucre"/>
    <s v="Sep"/>
    <n v="2023"/>
    <n v="191.321935602"/>
    <e v="#N/A"/>
    <x v="2"/>
  </r>
  <r>
    <x v="1"/>
    <n v="9"/>
    <x v="8"/>
    <n v="73"/>
    <s v="Tolima"/>
    <s v="Sep"/>
    <n v="2294"/>
    <n v="216.95131995599999"/>
    <e v="#N/A"/>
    <x v="2"/>
  </r>
  <r>
    <x v="1"/>
    <n v="9"/>
    <x v="8"/>
    <n v="76"/>
    <s v="Valle"/>
    <s v="Sep"/>
    <n v="75309"/>
    <n v="7122.2262225659997"/>
    <s v="Valle"/>
    <x v="10"/>
  </r>
  <r>
    <x v="1"/>
    <n v="9"/>
    <x v="8"/>
    <n v="85"/>
    <s v="Casanare"/>
    <s v="Sep"/>
    <n v="49"/>
    <n v="4.6340953259999997"/>
    <e v="#N/A"/>
    <x v="2"/>
  </r>
  <r>
    <x v="1"/>
    <n v="9"/>
    <x v="8"/>
    <n v="86"/>
    <s v="Putumayo"/>
    <s v="Sep"/>
    <n v="182"/>
    <n v="17.212354068"/>
    <e v="#N/A"/>
    <x v="2"/>
  </r>
  <r>
    <x v="1"/>
    <n v="9"/>
    <x v="8"/>
    <n v="94"/>
    <s v="Guainía"/>
    <s v="Sep"/>
    <n v="55"/>
    <n v="5.2015355699999999"/>
    <e v="#N/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9D084E-752F-41C6-86C2-1A5DFA967AF4}" name="TablaDinámica3" cacheId="5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6" indent="0" outline="1" outlineData="1" multipleFieldFilters="0" rowHeaderCaption="Mes">
  <location ref="A11:M25" firstHeaderRow="1" firstDataRow="2" firstDataCol="1" rowPageCount="1" colPageCount="1"/>
  <pivotFields count="5">
    <pivotField axis="axisCol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ubtotalTop="0" showAll="0"/>
    <pivotField name="Periodo" axis="axisPage" subtotalTop="0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ubtotalTop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4" subtotalTop="0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Suma de Cabezas" fld="4" baseField="0" baseItem="0"/>
  </dataFields>
  <formats count="27">
    <format dxfId="127">
      <pivotArea type="all" dataOnly="0" outline="0" fieldPosition="0"/>
    </format>
    <format dxfId="126">
      <pivotArea outline="0" collapsedLevelsAreSubtotals="1" fieldPosition="0"/>
    </format>
    <format dxfId="125">
      <pivotArea type="origin" dataOnly="0" labelOnly="1" outline="0" fieldPosition="0"/>
    </format>
    <format dxfId="124">
      <pivotArea field="0" type="button" dataOnly="0" labelOnly="1" outline="0" axis="axisCol" fieldPosition="0"/>
    </format>
    <format dxfId="123">
      <pivotArea type="topRight" dataOnly="0" labelOnly="1" outline="0" fieldPosition="0"/>
    </format>
    <format dxfId="122">
      <pivotArea field="3" type="button" dataOnly="0" labelOnly="1" outline="0" axis="axisRow" fieldPosition="0"/>
    </format>
    <format dxfId="121">
      <pivotArea dataOnly="0" labelOnly="1" fieldPosition="0">
        <references count="1">
          <reference field="3" count="2">
            <x v="0"/>
            <x v="4"/>
          </reference>
        </references>
      </pivotArea>
    </format>
    <format dxfId="120">
      <pivotArea dataOnly="0" labelOnly="1" grandRow="1" outline="0" fieldPosition="0"/>
    </format>
    <format dxfId="119">
      <pivotArea dataOnly="0" labelOnly="1" fieldPosition="0">
        <references count="1">
          <reference field="0" count="0"/>
        </references>
      </pivotArea>
    </format>
    <format dxfId="118">
      <pivotArea dataOnly="0" labelOnly="1" grandCol="1" outline="0" fieldPosition="0"/>
    </format>
    <format dxfId="117">
      <pivotArea field="2" type="button" dataOnly="0" labelOnly="1" outline="0" axis="axisPage" fieldPosition="0"/>
    </format>
    <format dxfId="116">
      <pivotArea field="2" type="button" dataOnly="0" labelOnly="1" outline="0" axis="axisPage" fieldPosition="0"/>
    </format>
    <format dxfId="115">
      <pivotArea field="2" type="button" dataOnly="0" labelOnly="1" outline="0" axis="axisPage" fieldPosition="0"/>
    </format>
    <format dxfId="114">
      <pivotArea dataOnly="0" labelOnly="1" outline="0" fieldPosition="0">
        <references count="1">
          <reference field="2" count="0"/>
        </references>
      </pivotArea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dataOnly="0" labelOnly="1" outline="0" fieldPosition="0">
        <references count="1">
          <reference field="2" count="0"/>
        </references>
      </pivotArea>
    </format>
    <format dxfId="111">
      <pivotArea field="3" type="button" dataOnly="0" labelOnly="1" outline="0" axis="axisRow" fieldPosition="0"/>
    </format>
    <format dxfId="110">
      <pivotArea field="3" type="button" dataOnly="0" labelOnly="1" outline="0" axis="axisRow" fieldPosition="0"/>
    </format>
    <format dxfId="109">
      <pivotArea field="3" type="button" dataOnly="0" labelOnly="1" outline="0" axis="axisRow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fieldPosition="0">
        <references count="1">
          <reference field="0" count="0"/>
        </references>
      </pivotArea>
    </format>
    <format dxfId="106">
      <pivotArea dataOnly="0" labelOnly="1" grandRow="1" outline="0" fieldPosition="0"/>
    </format>
    <format dxfId="105">
      <pivotArea dataOnly="0" labelOnly="1" grandRow="1" outline="0" fieldPosition="0"/>
    </format>
    <format dxfId="104">
      <pivotArea grandRow="1" outline="0" collapsedLevelsAreSubtotals="1" fieldPosition="0"/>
    </format>
    <format dxfId="103">
      <pivotArea grandRow="1" outline="0" collapsedLevelsAreSubtotals="1" fieldPosition="0"/>
    </format>
    <format dxfId="102">
      <pivotArea grandRow="1" outline="0" collapsedLevelsAreSubtotals="1" fieldPosition="0"/>
    </format>
    <format dxfId="101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CCBA0A-EE93-42E7-9AD3-0D555816AB6C}" name="TablaDinámica1" cacheId="19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outline="1" outlineData="1" multipleFieldFilters="0" rowHeaderCaption="Departamento">
  <location ref="A9:V23" firstHeaderRow="1" firstDataRow="3" firstDataCol="1"/>
  <pivotFields count="10">
    <pivotField axis="axisCol" showAll="0" defaultSubtotal="0">
      <items count="2">
        <item x="0"/>
        <item x="1"/>
      </items>
    </pivotField>
    <pivotField showAll="0" defaultSubtotal="0"/>
    <pivotField name="Periodo"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Row" showAll="0" defaultSubtotal="0">
      <items count="11">
        <item x="0"/>
        <item x="4"/>
        <item x="10"/>
        <item x="6"/>
        <item x="9"/>
        <item x="1"/>
        <item x="8"/>
        <item x="3"/>
        <item x="5"/>
        <item x="7"/>
        <item x="2"/>
      </items>
    </pivotField>
  </pivotFields>
  <rowFields count="1">
    <field x="9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2"/>
  </colFields>
  <colItems count="2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dataFields count="1">
    <dataField name="Suma de Cabezas" fld="6" baseField="0" baseItem="0"/>
  </dataFields>
  <formats count="74"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type="topRight" dataOnly="0" labelOnly="1" outline="0" fieldPosition="0"/>
    </format>
    <format dxfId="96">
      <pivotArea field="9" type="button" dataOnly="0" labelOnly="1" outline="0" axis="axisRow" fieldPosition="0"/>
    </format>
    <format dxfId="95">
      <pivotArea dataOnly="0" labelOnly="1" fieldPosition="0">
        <references count="1">
          <reference field="9" count="0"/>
        </references>
      </pivotArea>
    </format>
    <format dxfId="94">
      <pivotArea dataOnly="0" labelOnly="1" grandRow="1" outline="0" fieldPosition="0"/>
    </format>
    <format dxfId="93">
      <pivotArea dataOnly="0" labelOnly="1" grandCol="1" outline="0" fieldPosition="0"/>
    </format>
    <format dxfId="92">
      <pivotArea field="2" type="button" dataOnly="0" labelOnly="1" outline="0" axis="axisCol" fieldPosition="1"/>
    </format>
    <format dxfId="91">
      <pivotArea field="2" type="button" dataOnly="0" labelOnly="1" outline="0" axis="axisCol" fieldPosition="1"/>
    </format>
    <format dxfId="90">
      <pivotArea field="2" type="button" dataOnly="0" labelOnly="1" outline="0" axis="axisCol" fieldPosition="1"/>
    </format>
    <format dxfId="89">
      <pivotArea field="9" type="button" dataOnly="0" labelOnly="1" outline="0" axis="axisRow" fieldPosition="0"/>
    </format>
    <format dxfId="88">
      <pivotArea field="9" type="button" dataOnly="0" labelOnly="1" outline="0" axis="axisRow" fieldPosition="0"/>
    </format>
    <format dxfId="87">
      <pivotArea field="9" type="button" dataOnly="0" labelOnly="1" outline="0" axis="axisRow" fieldPosition="0"/>
    </format>
    <format dxfId="86">
      <pivotArea collapsedLevelsAreSubtotals="1" fieldPosition="0">
        <references count="1">
          <reference field="9" count="0"/>
        </references>
      </pivotArea>
    </format>
    <format dxfId="85">
      <pivotArea dataOnly="0" labelOnly="1" outline="0" fieldPosition="0">
        <references count="1">
          <reference field="2" count="1">
            <x v="0"/>
          </reference>
        </references>
      </pivotArea>
    </format>
    <format dxfId="84">
      <pivotArea dataOnly="0" labelOnly="1" outline="0" fieldPosition="0">
        <references count="1">
          <reference field="2" count="1">
            <x v="0"/>
          </reference>
        </references>
      </pivotArea>
    </format>
    <format dxfId="83">
      <pivotArea dataOnly="0" labelOnly="1" outline="0" fieldPosition="0">
        <references count="1">
          <reference field="2" count="1">
            <x v="0"/>
          </reference>
        </references>
      </pivotArea>
    </format>
    <format dxfId="82">
      <pivotArea grandRow="1" outline="0" collapsedLevelsAreSubtotals="1" fieldPosition="0"/>
    </format>
    <format dxfId="81">
      <pivotArea dataOnly="0" labelOnly="1" grandRow="1" outline="0" fieldPosition="0"/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grandRow="1" outline="0" collapsedLevelsAreSubtotals="1" fieldPosition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2" count="1">
            <x v="1"/>
          </reference>
        </references>
      </pivotArea>
    </format>
    <format dxfId="73">
      <pivotArea dataOnly="0" labelOnly="1" outline="0" fieldPosition="0">
        <references count="1">
          <reference field="2" count="1">
            <x v="1"/>
          </reference>
        </references>
      </pivotArea>
    </format>
    <format dxfId="72">
      <pivotArea dataOnly="0" labelOnly="1" outline="0" fieldPosition="0">
        <references count="1">
          <reference field="2" count="1">
            <x v="1"/>
          </reference>
        </references>
      </pivotArea>
    </format>
    <format dxfId="71">
      <pivotArea dataOnly="0" labelOnly="1" outline="0" fieldPosition="0">
        <references count="1">
          <reference field="2" count="1">
            <x v="2"/>
          </reference>
        </references>
      </pivotArea>
    </format>
    <format dxfId="70">
      <pivotArea dataOnly="0" labelOnly="1" outline="0" fieldPosition="0">
        <references count="1">
          <reference field="2" count="1">
            <x v="2"/>
          </reference>
        </references>
      </pivotArea>
    </format>
    <format dxfId="69">
      <pivotArea dataOnly="0" labelOnly="1" outline="0" fieldPosition="0">
        <references count="1">
          <reference field="2" count="1">
            <x v="2"/>
          </reference>
        </references>
      </pivotArea>
    </format>
    <format dxfId="68">
      <pivotArea dataOnly="0" labelOnly="1" outline="0" fieldPosition="0">
        <references count="1">
          <reference field="2" count="1">
            <x v="3"/>
          </reference>
        </references>
      </pivotArea>
    </format>
    <format dxfId="67">
      <pivotArea dataOnly="0" labelOnly="1" outline="0" fieldPosition="0">
        <references count="1">
          <reference field="2" count="1">
            <x v="3"/>
          </reference>
        </references>
      </pivotArea>
    </format>
    <format dxfId="66">
      <pivotArea dataOnly="0" labelOnly="1" outline="0" fieldPosition="0">
        <references count="1">
          <reference field="2" count="1">
            <x v="3"/>
          </reference>
        </references>
      </pivotArea>
    </format>
    <format dxfId="65">
      <pivotArea dataOnly="0" labelOnly="1" outline="0" fieldPosition="0">
        <references count="1">
          <reference field="2" count="1">
            <x v="4"/>
          </reference>
        </references>
      </pivotArea>
    </format>
    <format dxfId="64">
      <pivotArea dataOnly="0" labelOnly="1" outline="0" fieldPosition="0">
        <references count="1">
          <reference field="2" count="1">
            <x v="4"/>
          </reference>
        </references>
      </pivotArea>
    </format>
    <format dxfId="63">
      <pivotArea dataOnly="0" labelOnly="1" outline="0" fieldPosition="0">
        <references count="1">
          <reference field="2" count="1">
            <x v="4"/>
          </reference>
        </references>
      </pivotArea>
    </format>
    <format dxfId="62">
      <pivotArea dataOnly="0" labelOnly="1" outline="0" fieldPosition="0">
        <references count="1">
          <reference field="2" count="1">
            <x v="5"/>
          </reference>
        </references>
      </pivotArea>
    </format>
    <format dxfId="61">
      <pivotArea dataOnly="0" labelOnly="1" outline="0" fieldPosition="0">
        <references count="1">
          <reference field="2" count="1">
            <x v="5"/>
          </reference>
        </references>
      </pivotArea>
    </format>
    <format dxfId="60">
      <pivotArea dataOnly="0" labelOnly="1" outline="0" fieldPosition="0">
        <references count="1">
          <reference field="2" count="1">
            <x v="5"/>
          </reference>
        </references>
      </pivotArea>
    </format>
    <format dxfId="59">
      <pivotArea dataOnly="0" labelOnly="1" outline="0" fieldPosition="0">
        <references count="1">
          <reference field="2" count="1">
            <x v="6"/>
          </reference>
        </references>
      </pivotArea>
    </format>
    <format dxfId="58">
      <pivotArea dataOnly="0" labelOnly="1" outline="0" fieldPosition="0">
        <references count="1">
          <reference field="2" count="1">
            <x v="6"/>
          </reference>
        </references>
      </pivotArea>
    </format>
    <format dxfId="57">
      <pivotArea dataOnly="0" labelOnly="1" outline="0" fieldPosition="0">
        <references count="1">
          <reference field="2" count="1">
            <x v="6"/>
          </reference>
        </references>
      </pivotArea>
    </format>
    <format dxfId="56">
      <pivotArea dataOnly="0" labelOnly="1" outline="0" fieldPosition="0">
        <references count="1">
          <reference field="2" count="1">
            <x v="7"/>
          </reference>
        </references>
      </pivotArea>
    </format>
    <format dxfId="55">
      <pivotArea dataOnly="0" labelOnly="1" outline="0" fieldPosition="0">
        <references count="1">
          <reference field="2" count="1">
            <x v="7"/>
          </reference>
        </references>
      </pivotArea>
    </format>
    <format dxfId="54">
      <pivotArea dataOnly="0" labelOnly="1" outline="0" fieldPosition="0">
        <references count="1">
          <reference field="2" count="1">
            <x v="7"/>
          </reference>
        </references>
      </pivotArea>
    </format>
    <format dxfId="53">
      <pivotArea dataOnly="0" labelOnly="1" outline="0" fieldPosition="0">
        <references count="1">
          <reference field="2" count="1">
            <x v="8"/>
          </reference>
        </references>
      </pivotArea>
    </format>
    <format dxfId="52">
      <pivotArea dataOnly="0" labelOnly="1" outline="0" fieldPosition="0">
        <references count="1">
          <reference field="2" count="1">
            <x v="8"/>
          </reference>
        </references>
      </pivotArea>
    </format>
    <format dxfId="51">
      <pivotArea dataOnly="0" labelOnly="1" outline="0" fieldPosition="0">
        <references count="1">
          <reference field="2" count="1">
            <x v="8"/>
          </reference>
        </references>
      </pivotArea>
    </format>
    <format dxfId="50">
      <pivotArea dataOnly="0" labelOnly="1" outline="0" fieldPosition="0">
        <references count="1">
          <reference field="2" count="1">
            <x v="9"/>
          </reference>
        </references>
      </pivotArea>
    </format>
    <format dxfId="49">
      <pivotArea dataOnly="0" labelOnly="1" outline="0" fieldPosition="0">
        <references count="1">
          <reference field="2" count="1">
            <x v="9"/>
          </reference>
        </references>
      </pivotArea>
    </format>
    <format dxfId="48">
      <pivotArea dataOnly="0" labelOnly="1" outline="0" fieldPosition="0">
        <references count="1">
          <reference field="2" count="1">
            <x v="9"/>
          </reference>
        </references>
      </pivotArea>
    </format>
    <format dxfId="47">
      <pivotArea dataOnly="0" labelOnly="1" outline="0" fieldPosition="0">
        <references count="1">
          <reference field="2" count="1">
            <x v="10"/>
          </reference>
        </references>
      </pivotArea>
    </format>
    <format dxfId="46">
      <pivotArea dataOnly="0" labelOnly="1" outline="0" fieldPosition="0">
        <references count="1">
          <reference field="2" count="1">
            <x v="10"/>
          </reference>
        </references>
      </pivotArea>
    </format>
    <format dxfId="45">
      <pivotArea dataOnly="0" labelOnly="1" outline="0" fieldPosition="0">
        <references count="1">
          <reference field="2" count="1">
            <x v="10"/>
          </reference>
        </references>
      </pivotArea>
    </format>
    <format dxfId="44">
      <pivotArea dataOnly="0" labelOnly="1" outline="0" fieldPosition="0">
        <references count="1">
          <reference field="2" count="1">
            <x v="11"/>
          </reference>
        </references>
      </pivotArea>
    </format>
    <format dxfId="43">
      <pivotArea dataOnly="0" labelOnly="1" outline="0" fieldPosition="0">
        <references count="1">
          <reference field="2" count="1">
            <x v="11"/>
          </reference>
        </references>
      </pivotArea>
    </format>
    <format dxfId="42">
      <pivotArea dataOnly="0" labelOnly="1" outline="0" fieldPosition="0">
        <references count="1">
          <reference field="2" count="1">
            <x v="11"/>
          </reference>
        </references>
      </pivotArea>
    </format>
    <format dxfId="41">
      <pivotArea dataOnly="0" labelOnly="1" fieldPosition="0">
        <references count="1">
          <reference field="0" count="0"/>
        </references>
      </pivotArea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fieldPosition="0">
        <references count="1">
          <reference field="0" count="0"/>
        </references>
      </pivotArea>
    </format>
    <format dxfId="38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37">
      <pivotArea dataOnly="0" labelOnly="1" fieldPosition="0">
        <references count="1">
          <reference field="0" count="1">
            <x v="1"/>
          </reference>
        </references>
      </pivotArea>
    </format>
    <format dxfId="36">
      <pivotArea outline="0" collapsedLevelsAreSubtotals="1" fieldPosition="0">
        <references count="2">
          <reference field="0" count="1" selected="0">
            <x v="0"/>
          </reference>
          <reference field="2" count="1" selected="0">
            <x v="11"/>
          </reference>
        </references>
      </pivotArea>
    </format>
    <format dxfId="35">
      <pivotArea type="topRight" dataOnly="0" labelOnly="1" outline="0" offset="J1" fieldPosition="0"/>
    </format>
    <format dxfId="34">
      <pivotArea dataOnly="0" labelOnly="1" offset="IV256" fieldPosition="0">
        <references count="1">
          <reference field="0" count="1">
            <x v="0"/>
          </reference>
        </references>
      </pivotArea>
    </format>
    <format dxfId="33">
      <pivotArea dataOnly="0" labelOnly="1" fieldPosition="0">
        <references count="2">
          <reference field="0" count="1" selected="0">
            <x v="0"/>
          </reference>
          <reference field="2" count="1">
            <x v="11"/>
          </reference>
        </references>
      </pivotArea>
    </format>
    <format dxfId="32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31">
      <pivotArea dataOnly="0" labelOnly="1" fieldPosition="0">
        <references count="1">
          <reference field="0" count="1">
            <x v="1"/>
          </reference>
        </references>
      </pivotArea>
    </format>
    <format dxfId="30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  <format dxfId="29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28">
      <pivotArea dataOnly="0" labelOnly="1" fieldPosition="0">
        <references count="1">
          <reference field="0" count="1">
            <x v="0"/>
          </reference>
        </references>
      </pivotArea>
    </format>
    <format dxfId="27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EE51-464C-435D-A93E-2B90717A3709}">
  <sheetPr codeName="Hoja4"/>
  <dimension ref="A5:O26"/>
  <sheetViews>
    <sheetView showGridLines="0" workbookViewId="0">
      <selection activeCell="N12" sqref="N12"/>
    </sheetView>
  </sheetViews>
  <sheetFormatPr baseColWidth="10" defaultRowHeight="15" x14ac:dyDescent="0.25"/>
  <cols>
    <col min="1" max="1" width="16.28515625" style="2" bestFit="1" customWidth="1"/>
    <col min="2" max="2" width="22.42578125" style="2" bestFit="1" customWidth="1"/>
    <col min="3" max="13" width="10.5703125" style="2" bestFit="1" customWidth="1"/>
    <col min="14" max="14" width="13.7109375" style="2" customWidth="1"/>
    <col min="15" max="16384" width="11.42578125" style="2"/>
  </cols>
  <sheetData>
    <row r="5" spans="1:13" ht="15" customHeight="1" x14ac:dyDescent="0.25">
      <c r="B5" s="45" t="s">
        <v>26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9" spans="1:13" x14ac:dyDescent="0.25">
      <c r="A9" s="10" t="s">
        <v>36</v>
      </c>
      <c r="B9" s="10" t="s">
        <v>34</v>
      </c>
    </row>
    <row r="11" spans="1:13" hidden="1" x14ac:dyDescent="0.25">
      <c r="A11" s="2" t="s">
        <v>29</v>
      </c>
      <c r="B11" s="2" t="s">
        <v>30</v>
      </c>
    </row>
    <row r="12" spans="1:13" x14ac:dyDescent="0.25">
      <c r="A12" s="10" t="s">
        <v>0</v>
      </c>
      <c r="B12" s="9">
        <v>2010</v>
      </c>
      <c r="C12" s="9">
        <v>2011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  <c r="J12" s="9">
        <v>2018</v>
      </c>
      <c r="K12" s="9">
        <v>2019</v>
      </c>
      <c r="L12" s="9">
        <v>2020</v>
      </c>
      <c r="M12" s="9">
        <v>2021</v>
      </c>
    </row>
    <row r="13" spans="1:13" x14ac:dyDescent="0.25">
      <c r="A13" s="3" t="s">
        <v>1</v>
      </c>
      <c r="B13" s="12">
        <v>175049</v>
      </c>
      <c r="C13" s="12">
        <v>194213</v>
      </c>
      <c r="D13" s="12">
        <v>212212</v>
      </c>
      <c r="E13" s="12">
        <v>235646</v>
      </c>
      <c r="F13" s="12">
        <v>235761</v>
      </c>
      <c r="G13" s="12">
        <v>263691</v>
      </c>
      <c r="H13" s="12">
        <v>293801</v>
      </c>
      <c r="I13" s="12">
        <v>319455</v>
      </c>
      <c r="J13" s="12">
        <v>351653</v>
      </c>
      <c r="K13" s="12">
        <v>373097</v>
      </c>
      <c r="L13" s="12">
        <v>397678</v>
      </c>
      <c r="M13" s="12">
        <v>389221</v>
      </c>
    </row>
    <row r="14" spans="1:13" x14ac:dyDescent="0.25">
      <c r="A14" s="3" t="s">
        <v>2</v>
      </c>
      <c r="B14" s="12">
        <v>171457</v>
      </c>
      <c r="C14" s="12">
        <v>194931</v>
      </c>
      <c r="D14" s="12">
        <v>217018</v>
      </c>
      <c r="E14" s="12">
        <v>219594</v>
      </c>
      <c r="F14" s="12">
        <v>224120</v>
      </c>
      <c r="G14" s="12">
        <v>249240</v>
      </c>
      <c r="H14" s="12">
        <v>293841</v>
      </c>
      <c r="I14" s="12">
        <v>295842</v>
      </c>
      <c r="J14" s="12">
        <v>315688</v>
      </c>
      <c r="K14" s="12">
        <v>346383</v>
      </c>
      <c r="L14" s="12">
        <v>384857</v>
      </c>
      <c r="M14" s="12">
        <v>386845</v>
      </c>
    </row>
    <row r="15" spans="1:13" x14ac:dyDescent="0.25">
      <c r="A15" s="3" t="s">
        <v>3</v>
      </c>
      <c r="B15" s="12">
        <v>193881</v>
      </c>
      <c r="C15" s="12">
        <v>220252</v>
      </c>
      <c r="D15" s="12">
        <v>240538</v>
      </c>
      <c r="E15" s="12">
        <v>227722</v>
      </c>
      <c r="F15" s="12">
        <v>246503</v>
      </c>
      <c r="G15" s="12">
        <v>274325</v>
      </c>
      <c r="H15" s="12">
        <v>307361</v>
      </c>
      <c r="I15" s="12">
        <v>331569</v>
      </c>
      <c r="J15" s="12">
        <v>331036</v>
      </c>
      <c r="K15" s="12">
        <v>373932</v>
      </c>
      <c r="L15" s="12">
        <v>384485</v>
      </c>
      <c r="M15" s="12">
        <v>447583</v>
      </c>
    </row>
    <row r="16" spans="1:13" x14ac:dyDescent="0.25">
      <c r="A16" s="3" t="s">
        <v>4</v>
      </c>
      <c r="B16" s="12">
        <v>190662</v>
      </c>
      <c r="C16" s="12">
        <v>200353</v>
      </c>
      <c r="D16" s="12">
        <v>218094</v>
      </c>
      <c r="E16" s="12">
        <v>250416</v>
      </c>
      <c r="F16" s="12">
        <v>243601</v>
      </c>
      <c r="G16" s="12">
        <v>262530</v>
      </c>
      <c r="H16" s="12">
        <v>323418</v>
      </c>
      <c r="I16" s="12">
        <v>288665</v>
      </c>
      <c r="J16" s="12">
        <v>342993</v>
      </c>
      <c r="K16" s="12">
        <v>363496</v>
      </c>
      <c r="L16" s="12">
        <v>321668</v>
      </c>
      <c r="M16" s="12">
        <v>386439</v>
      </c>
    </row>
    <row r="17" spans="1:15" x14ac:dyDescent="0.25">
      <c r="A17" s="3" t="s">
        <v>5</v>
      </c>
      <c r="B17" s="12">
        <v>199065</v>
      </c>
      <c r="C17" s="12">
        <v>229341</v>
      </c>
      <c r="D17" s="12">
        <v>252019</v>
      </c>
      <c r="E17" s="12">
        <v>266721</v>
      </c>
      <c r="F17" s="12">
        <v>270993</v>
      </c>
      <c r="G17" s="12">
        <v>286823</v>
      </c>
      <c r="H17" s="12">
        <v>335013</v>
      </c>
      <c r="I17" s="12">
        <v>346003</v>
      </c>
      <c r="J17" s="12">
        <v>372951</v>
      </c>
      <c r="K17" s="12">
        <v>409835</v>
      </c>
      <c r="L17" s="12">
        <v>407875</v>
      </c>
      <c r="M17" s="12">
        <v>389327</v>
      </c>
    </row>
    <row r="18" spans="1:15" x14ac:dyDescent="0.25">
      <c r="A18" s="3" t="s">
        <v>6</v>
      </c>
      <c r="B18" s="12">
        <v>211400</v>
      </c>
      <c r="C18" s="12">
        <v>237913</v>
      </c>
      <c r="D18" s="12">
        <v>251447</v>
      </c>
      <c r="E18" s="12">
        <v>246599</v>
      </c>
      <c r="F18" s="12">
        <v>253180</v>
      </c>
      <c r="G18" s="12">
        <v>293129</v>
      </c>
      <c r="H18" s="12">
        <v>354333</v>
      </c>
      <c r="I18" s="12">
        <v>350464</v>
      </c>
      <c r="J18" s="12">
        <v>358174</v>
      </c>
      <c r="K18" s="12">
        <v>380440</v>
      </c>
      <c r="L18" s="12">
        <v>439236</v>
      </c>
      <c r="M18" s="12">
        <v>450850</v>
      </c>
    </row>
    <row r="19" spans="1:15" x14ac:dyDescent="0.25">
      <c r="A19" s="3" t="s">
        <v>7</v>
      </c>
      <c r="B19" s="12">
        <v>216340</v>
      </c>
      <c r="C19" s="12">
        <v>231824</v>
      </c>
      <c r="D19" s="12">
        <v>247590</v>
      </c>
      <c r="E19" s="12">
        <v>260703</v>
      </c>
      <c r="F19" s="12">
        <v>285364</v>
      </c>
      <c r="G19" s="12">
        <v>318505</v>
      </c>
      <c r="H19" s="12">
        <v>350267</v>
      </c>
      <c r="I19" s="12">
        <v>350157</v>
      </c>
      <c r="J19" s="12">
        <v>370299</v>
      </c>
      <c r="K19" s="12">
        <v>419474</v>
      </c>
      <c r="L19" s="12">
        <v>450050</v>
      </c>
      <c r="M19" s="12">
        <v>462245</v>
      </c>
    </row>
    <row r="20" spans="1:15" x14ac:dyDescent="0.25">
      <c r="A20" s="3" t="s">
        <v>8</v>
      </c>
      <c r="B20" s="12">
        <v>210454</v>
      </c>
      <c r="C20" s="12">
        <v>237668</v>
      </c>
      <c r="D20" s="12">
        <v>254633</v>
      </c>
      <c r="E20" s="12">
        <v>252266</v>
      </c>
      <c r="F20" s="12">
        <v>262368</v>
      </c>
      <c r="G20" s="12">
        <v>305179</v>
      </c>
      <c r="H20" s="12">
        <v>371126</v>
      </c>
      <c r="I20" s="12">
        <v>366977</v>
      </c>
      <c r="J20" s="12">
        <v>377263</v>
      </c>
      <c r="K20" s="12">
        <v>413748</v>
      </c>
      <c r="L20" s="12">
        <v>431168</v>
      </c>
      <c r="M20" s="12">
        <v>447116</v>
      </c>
      <c r="O20" s="44"/>
    </row>
    <row r="21" spans="1:15" x14ac:dyDescent="0.25">
      <c r="A21" s="3" t="s">
        <v>9</v>
      </c>
      <c r="B21" s="12">
        <v>211845</v>
      </c>
      <c r="C21" s="12">
        <v>234635</v>
      </c>
      <c r="D21" s="12">
        <v>236011</v>
      </c>
      <c r="E21" s="12">
        <v>244539</v>
      </c>
      <c r="F21" s="12">
        <v>275726</v>
      </c>
      <c r="G21" s="12">
        <v>314876</v>
      </c>
      <c r="H21" s="12">
        <v>346895</v>
      </c>
      <c r="I21" s="12">
        <v>348025</v>
      </c>
      <c r="J21" s="12">
        <v>355116</v>
      </c>
      <c r="K21" s="12">
        <v>395944</v>
      </c>
      <c r="L21" s="12">
        <v>436715</v>
      </c>
      <c r="M21" s="12">
        <v>444287</v>
      </c>
    </row>
    <row r="22" spans="1:15" x14ac:dyDescent="0.25">
      <c r="A22" s="3" t="s">
        <v>10</v>
      </c>
      <c r="B22" s="12">
        <v>215760</v>
      </c>
      <c r="C22" s="12">
        <v>236075</v>
      </c>
      <c r="D22" s="12">
        <v>259360</v>
      </c>
      <c r="E22" s="12">
        <v>265127</v>
      </c>
      <c r="F22" s="12">
        <v>295059</v>
      </c>
      <c r="G22" s="12">
        <v>332283</v>
      </c>
      <c r="H22" s="12">
        <v>344256</v>
      </c>
      <c r="I22" s="12">
        <v>358785</v>
      </c>
      <c r="J22" s="12">
        <v>403217</v>
      </c>
      <c r="K22" s="12">
        <v>435780</v>
      </c>
      <c r="L22" s="12">
        <v>439917</v>
      </c>
      <c r="M22" s="12"/>
    </row>
    <row r="23" spans="1:15" x14ac:dyDescent="0.25">
      <c r="A23" s="3" t="s">
        <v>11</v>
      </c>
      <c r="B23" s="12">
        <v>217523</v>
      </c>
      <c r="C23" s="12">
        <v>240347</v>
      </c>
      <c r="D23" s="12">
        <v>259089</v>
      </c>
      <c r="E23" s="12">
        <v>256192</v>
      </c>
      <c r="F23" s="12">
        <v>277036</v>
      </c>
      <c r="G23" s="12">
        <v>318847</v>
      </c>
      <c r="H23" s="12">
        <v>348222</v>
      </c>
      <c r="I23" s="12">
        <v>361444</v>
      </c>
      <c r="J23" s="12">
        <v>393596</v>
      </c>
      <c r="K23" s="12">
        <v>414338</v>
      </c>
      <c r="L23" s="12">
        <v>410415</v>
      </c>
      <c r="M23" s="12"/>
    </row>
    <row r="24" spans="1:15" x14ac:dyDescent="0.25">
      <c r="A24" s="3" t="s">
        <v>12</v>
      </c>
      <c r="B24" s="12">
        <v>284197</v>
      </c>
      <c r="C24" s="12">
        <v>299230</v>
      </c>
      <c r="D24" s="12">
        <v>316732</v>
      </c>
      <c r="E24" s="12">
        <v>321902</v>
      </c>
      <c r="F24" s="12">
        <v>357960</v>
      </c>
      <c r="G24" s="12">
        <v>403002</v>
      </c>
      <c r="H24" s="12">
        <v>401839</v>
      </c>
      <c r="I24" s="12">
        <v>418604</v>
      </c>
      <c r="J24" s="12">
        <v>460536</v>
      </c>
      <c r="K24" s="12">
        <v>497867</v>
      </c>
      <c r="L24" s="12">
        <v>498601</v>
      </c>
      <c r="M24" s="12"/>
    </row>
    <row r="25" spans="1:15" x14ac:dyDescent="0.25">
      <c r="A25" s="11" t="s">
        <v>28</v>
      </c>
      <c r="B25" s="13">
        <v>2497633</v>
      </c>
      <c r="C25" s="13">
        <v>2756782</v>
      </c>
      <c r="D25" s="13">
        <v>2964743</v>
      </c>
      <c r="E25" s="13">
        <v>3047427</v>
      </c>
      <c r="F25" s="13">
        <v>3227671</v>
      </c>
      <c r="G25" s="13">
        <v>3622430</v>
      </c>
      <c r="H25" s="13">
        <v>4070372</v>
      </c>
      <c r="I25" s="13">
        <v>4135990</v>
      </c>
      <c r="J25" s="13">
        <v>4432522</v>
      </c>
      <c r="K25" s="13">
        <v>4824334</v>
      </c>
      <c r="L25" s="13">
        <v>5002665</v>
      </c>
      <c r="M25" s="13">
        <v>3803913</v>
      </c>
    </row>
    <row r="26" spans="1:15" ht="15.75" x14ac:dyDescent="0.3">
      <c r="A26" s="1" t="s">
        <v>24</v>
      </c>
    </row>
  </sheetData>
  <mergeCells count="1">
    <mergeCell ref="B5:L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9927-61F6-4129-8617-E03A169ACA4C}">
  <sheetPr codeName="Hoja5"/>
  <dimension ref="A1:E142"/>
  <sheetViews>
    <sheetView workbookViewId="0">
      <selection activeCell="E130" sqref="E130"/>
    </sheetView>
  </sheetViews>
  <sheetFormatPr baseColWidth="10" defaultRowHeight="15" x14ac:dyDescent="0.25"/>
  <sheetData>
    <row r="1" spans="1:5" x14ac:dyDescent="0.25">
      <c r="A1" s="5" t="s">
        <v>33</v>
      </c>
      <c r="B1" s="5" t="s">
        <v>32</v>
      </c>
      <c r="C1" s="5" t="s">
        <v>0</v>
      </c>
      <c r="D1" s="5" t="s">
        <v>35</v>
      </c>
      <c r="E1" s="5" t="s">
        <v>27</v>
      </c>
    </row>
    <row r="2" spans="1:5" x14ac:dyDescent="0.25">
      <c r="A2" s="6">
        <v>2010</v>
      </c>
      <c r="B2" s="6">
        <v>1</v>
      </c>
      <c r="C2" s="7" t="s">
        <v>1</v>
      </c>
      <c r="D2" s="7" t="s">
        <v>1</v>
      </c>
      <c r="E2" s="8">
        <v>175049</v>
      </c>
    </row>
    <row r="3" spans="1:5" x14ac:dyDescent="0.25">
      <c r="A3" s="6">
        <v>2010</v>
      </c>
      <c r="B3" s="6">
        <v>2</v>
      </c>
      <c r="C3" s="7" t="s">
        <v>2</v>
      </c>
      <c r="D3" s="7" t="s">
        <v>2</v>
      </c>
      <c r="E3" s="8">
        <v>171457</v>
      </c>
    </row>
    <row r="4" spans="1:5" x14ac:dyDescent="0.25">
      <c r="A4" s="6">
        <v>2010</v>
      </c>
      <c r="B4" s="6">
        <v>3</v>
      </c>
      <c r="C4" s="7" t="s">
        <v>3</v>
      </c>
      <c r="D4" s="7" t="s">
        <v>3</v>
      </c>
      <c r="E4" s="8">
        <v>193881</v>
      </c>
    </row>
    <row r="5" spans="1:5" x14ac:dyDescent="0.25">
      <c r="A5" s="6">
        <v>2010</v>
      </c>
      <c r="B5" s="6">
        <v>4</v>
      </c>
      <c r="C5" s="7" t="s">
        <v>4</v>
      </c>
      <c r="D5" s="7" t="s">
        <v>4</v>
      </c>
      <c r="E5" s="8">
        <v>190662</v>
      </c>
    </row>
    <row r="6" spans="1:5" x14ac:dyDescent="0.25">
      <c r="A6" s="6">
        <v>2010</v>
      </c>
      <c r="B6" s="6">
        <v>5</v>
      </c>
      <c r="C6" s="7" t="s">
        <v>5</v>
      </c>
      <c r="D6" s="7" t="s">
        <v>5</v>
      </c>
      <c r="E6" s="8">
        <v>199065</v>
      </c>
    </row>
    <row r="7" spans="1:5" x14ac:dyDescent="0.25">
      <c r="A7" s="6">
        <v>2010</v>
      </c>
      <c r="B7" s="6">
        <v>6</v>
      </c>
      <c r="C7" s="7" t="s">
        <v>6</v>
      </c>
      <c r="D7" s="7" t="s">
        <v>6</v>
      </c>
      <c r="E7" s="8">
        <v>211400</v>
      </c>
    </row>
    <row r="8" spans="1:5" x14ac:dyDescent="0.25">
      <c r="A8" s="6">
        <v>2010</v>
      </c>
      <c r="B8" s="6">
        <v>7</v>
      </c>
      <c r="C8" s="7" t="s">
        <v>7</v>
      </c>
      <c r="D8" s="7" t="s">
        <v>7</v>
      </c>
      <c r="E8" s="8">
        <v>216340</v>
      </c>
    </row>
    <row r="9" spans="1:5" x14ac:dyDescent="0.25">
      <c r="A9" s="6">
        <v>2010</v>
      </c>
      <c r="B9" s="6">
        <v>8</v>
      </c>
      <c r="C9" s="7" t="s">
        <v>8</v>
      </c>
      <c r="D9" s="7" t="s">
        <v>8</v>
      </c>
      <c r="E9" s="8">
        <v>210454</v>
      </c>
    </row>
    <row r="10" spans="1:5" x14ac:dyDescent="0.25">
      <c r="A10" s="6">
        <v>2010</v>
      </c>
      <c r="B10" s="6">
        <v>9</v>
      </c>
      <c r="C10" s="7" t="s">
        <v>9</v>
      </c>
      <c r="D10" s="7" t="s">
        <v>9</v>
      </c>
      <c r="E10" s="8">
        <v>211845</v>
      </c>
    </row>
    <row r="11" spans="1:5" x14ac:dyDescent="0.25">
      <c r="A11" s="6">
        <v>2010</v>
      </c>
      <c r="B11" s="6">
        <v>10</v>
      </c>
      <c r="C11" s="7" t="s">
        <v>10</v>
      </c>
      <c r="D11" s="7" t="s">
        <v>10</v>
      </c>
      <c r="E11" s="8">
        <v>215760</v>
      </c>
    </row>
    <row r="12" spans="1:5" x14ac:dyDescent="0.25">
      <c r="A12" s="6">
        <v>2010</v>
      </c>
      <c r="B12" s="6">
        <v>11</v>
      </c>
      <c r="C12" s="7" t="s">
        <v>11</v>
      </c>
      <c r="D12" s="7" t="s">
        <v>11</v>
      </c>
      <c r="E12" s="8">
        <v>217523</v>
      </c>
    </row>
    <row r="13" spans="1:5" x14ac:dyDescent="0.25">
      <c r="A13" s="6">
        <v>2010</v>
      </c>
      <c r="B13" s="6">
        <v>12</v>
      </c>
      <c r="C13" s="7" t="s">
        <v>12</v>
      </c>
      <c r="D13" s="7" t="s">
        <v>12</v>
      </c>
      <c r="E13" s="8">
        <v>284197</v>
      </c>
    </row>
    <row r="14" spans="1:5" x14ac:dyDescent="0.25">
      <c r="A14" s="6">
        <v>2011</v>
      </c>
      <c r="B14" s="6">
        <v>1</v>
      </c>
      <c r="C14" s="7" t="s">
        <v>1</v>
      </c>
      <c r="D14" s="7" t="s">
        <v>1</v>
      </c>
      <c r="E14" s="8">
        <v>194213</v>
      </c>
    </row>
    <row r="15" spans="1:5" x14ac:dyDescent="0.25">
      <c r="A15" s="6">
        <v>2011</v>
      </c>
      <c r="B15" s="6">
        <v>2</v>
      </c>
      <c r="C15" s="7" t="s">
        <v>2</v>
      </c>
      <c r="D15" s="7" t="s">
        <v>2</v>
      </c>
      <c r="E15" s="8">
        <v>194931</v>
      </c>
    </row>
    <row r="16" spans="1:5" x14ac:dyDescent="0.25">
      <c r="A16" s="6">
        <v>2011</v>
      </c>
      <c r="B16" s="6">
        <v>3</v>
      </c>
      <c r="C16" s="7" t="s">
        <v>3</v>
      </c>
      <c r="D16" s="7" t="s">
        <v>3</v>
      </c>
      <c r="E16" s="8">
        <v>220252</v>
      </c>
    </row>
    <row r="17" spans="1:5" x14ac:dyDescent="0.25">
      <c r="A17" s="6">
        <v>2011</v>
      </c>
      <c r="B17" s="6">
        <v>4</v>
      </c>
      <c r="C17" s="7" t="s">
        <v>4</v>
      </c>
      <c r="D17" s="7" t="s">
        <v>4</v>
      </c>
      <c r="E17" s="8">
        <v>200353</v>
      </c>
    </row>
    <row r="18" spans="1:5" x14ac:dyDescent="0.25">
      <c r="A18" s="6">
        <v>2011</v>
      </c>
      <c r="B18" s="6">
        <v>5</v>
      </c>
      <c r="C18" s="7" t="s">
        <v>5</v>
      </c>
      <c r="D18" s="7" t="s">
        <v>5</v>
      </c>
      <c r="E18" s="8">
        <v>229341</v>
      </c>
    </row>
    <row r="19" spans="1:5" x14ac:dyDescent="0.25">
      <c r="A19" s="6">
        <v>2011</v>
      </c>
      <c r="B19" s="6">
        <v>6</v>
      </c>
      <c r="C19" s="7" t="s">
        <v>6</v>
      </c>
      <c r="D19" s="7" t="s">
        <v>6</v>
      </c>
      <c r="E19" s="8">
        <v>237913</v>
      </c>
    </row>
    <row r="20" spans="1:5" x14ac:dyDescent="0.25">
      <c r="A20" s="6">
        <v>2011</v>
      </c>
      <c r="B20" s="6">
        <v>7</v>
      </c>
      <c r="C20" s="7" t="s">
        <v>7</v>
      </c>
      <c r="D20" s="7" t="s">
        <v>7</v>
      </c>
      <c r="E20" s="8">
        <v>231824</v>
      </c>
    </row>
    <row r="21" spans="1:5" x14ac:dyDescent="0.25">
      <c r="A21" s="6">
        <v>2011</v>
      </c>
      <c r="B21" s="6">
        <v>8</v>
      </c>
      <c r="C21" s="7" t="s">
        <v>8</v>
      </c>
      <c r="D21" s="7" t="s">
        <v>8</v>
      </c>
      <c r="E21" s="8">
        <v>237668</v>
      </c>
    </row>
    <row r="22" spans="1:5" x14ac:dyDescent="0.25">
      <c r="A22" s="6">
        <v>2011</v>
      </c>
      <c r="B22" s="6">
        <v>9</v>
      </c>
      <c r="C22" s="7" t="s">
        <v>9</v>
      </c>
      <c r="D22" s="7" t="s">
        <v>9</v>
      </c>
      <c r="E22" s="8">
        <v>234635</v>
      </c>
    </row>
    <row r="23" spans="1:5" x14ac:dyDescent="0.25">
      <c r="A23" s="6">
        <v>2011</v>
      </c>
      <c r="B23" s="6">
        <v>10</v>
      </c>
      <c r="C23" s="7" t="s">
        <v>10</v>
      </c>
      <c r="D23" s="7" t="s">
        <v>10</v>
      </c>
      <c r="E23" s="8">
        <v>236075</v>
      </c>
    </row>
    <row r="24" spans="1:5" x14ac:dyDescent="0.25">
      <c r="A24" s="6">
        <v>2011</v>
      </c>
      <c r="B24" s="6">
        <v>11</v>
      </c>
      <c r="C24" s="7" t="s">
        <v>11</v>
      </c>
      <c r="D24" s="7" t="s">
        <v>11</v>
      </c>
      <c r="E24" s="8">
        <v>240347</v>
      </c>
    </row>
    <row r="25" spans="1:5" x14ac:dyDescent="0.25">
      <c r="A25" s="6">
        <v>2011</v>
      </c>
      <c r="B25" s="6">
        <v>12</v>
      </c>
      <c r="C25" s="7" t="s">
        <v>12</v>
      </c>
      <c r="D25" s="7" t="s">
        <v>12</v>
      </c>
      <c r="E25" s="8">
        <v>299230</v>
      </c>
    </row>
    <row r="26" spans="1:5" x14ac:dyDescent="0.25">
      <c r="A26" s="6">
        <v>2012</v>
      </c>
      <c r="B26" s="6">
        <v>1</v>
      </c>
      <c r="C26" s="7" t="s">
        <v>1</v>
      </c>
      <c r="D26" s="7" t="s">
        <v>1</v>
      </c>
      <c r="E26" s="8">
        <v>212212</v>
      </c>
    </row>
    <row r="27" spans="1:5" x14ac:dyDescent="0.25">
      <c r="A27" s="6">
        <v>2012</v>
      </c>
      <c r="B27" s="6">
        <v>2</v>
      </c>
      <c r="C27" s="7" t="s">
        <v>2</v>
      </c>
      <c r="D27" s="7" t="s">
        <v>2</v>
      </c>
      <c r="E27" s="8">
        <v>217018</v>
      </c>
    </row>
    <row r="28" spans="1:5" x14ac:dyDescent="0.25">
      <c r="A28" s="6">
        <v>2012</v>
      </c>
      <c r="B28" s="6">
        <v>3</v>
      </c>
      <c r="C28" s="7" t="s">
        <v>3</v>
      </c>
      <c r="D28" s="7" t="s">
        <v>3</v>
      </c>
      <c r="E28" s="8">
        <v>240538</v>
      </c>
    </row>
    <row r="29" spans="1:5" x14ac:dyDescent="0.25">
      <c r="A29" s="6">
        <v>2012</v>
      </c>
      <c r="B29" s="6">
        <v>4</v>
      </c>
      <c r="C29" s="7" t="s">
        <v>4</v>
      </c>
      <c r="D29" s="7" t="s">
        <v>4</v>
      </c>
      <c r="E29" s="8">
        <v>218094</v>
      </c>
    </row>
    <row r="30" spans="1:5" x14ac:dyDescent="0.25">
      <c r="A30" s="6">
        <v>2012</v>
      </c>
      <c r="B30" s="6">
        <v>5</v>
      </c>
      <c r="C30" s="7" t="s">
        <v>5</v>
      </c>
      <c r="D30" s="7" t="s">
        <v>5</v>
      </c>
      <c r="E30" s="8">
        <v>252019</v>
      </c>
    </row>
    <row r="31" spans="1:5" x14ac:dyDescent="0.25">
      <c r="A31" s="6">
        <v>2012</v>
      </c>
      <c r="B31" s="6">
        <v>6</v>
      </c>
      <c r="C31" s="7" t="s">
        <v>6</v>
      </c>
      <c r="D31" s="7" t="s">
        <v>6</v>
      </c>
      <c r="E31" s="8">
        <v>251447</v>
      </c>
    </row>
    <row r="32" spans="1:5" x14ac:dyDescent="0.25">
      <c r="A32" s="6">
        <v>2012</v>
      </c>
      <c r="B32" s="6">
        <v>7</v>
      </c>
      <c r="C32" s="7" t="s">
        <v>7</v>
      </c>
      <c r="D32" s="7" t="s">
        <v>7</v>
      </c>
      <c r="E32" s="8">
        <v>247590</v>
      </c>
    </row>
    <row r="33" spans="1:5" x14ac:dyDescent="0.25">
      <c r="A33" s="6">
        <v>2012</v>
      </c>
      <c r="B33" s="6">
        <v>8</v>
      </c>
      <c r="C33" s="7" t="s">
        <v>8</v>
      </c>
      <c r="D33" s="7" t="s">
        <v>8</v>
      </c>
      <c r="E33" s="8">
        <v>254633</v>
      </c>
    </row>
    <row r="34" spans="1:5" x14ac:dyDescent="0.25">
      <c r="A34" s="6">
        <v>2012</v>
      </c>
      <c r="B34" s="6">
        <v>9</v>
      </c>
      <c r="C34" s="7" t="s">
        <v>9</v>
      </c>
      <c r="D34" s="7" t="s">
        <v>9</v>
      </c>
      <c r="E34" s="8">
        <v>236011</v>
      </c>
    </row>
    <row r="35" spans="1:5" x14ac:dyDescent="0.25">
      <c r="A35" s="6">
        <v>2012</v>
      </c>
      <c r="B35" s="6">
        <v>10</v>
      </c>
      <c r="C35" s="7" t="s">
        <v>10</v>
      </c>
      <c r="D35" s="7" t="s">
        <v>10</v>
      </c>
      <c r="E35" s="8">
        <v>259360</v>
      </c>
    </row>
    <row r="36" spans="1:5" x14ac:dyDescent="0.25">
      <c r="A36" s="6">
        <v>2012</v>
      </c>
      <c r="B36" s="6">
        <v>11</v>
      </c>
      <c r="C36" s="7" t="s">
        <v>11</v>
      </c>
      <c r="D36" s="7" t="s">
        <v>11</v>
      </c>
      <c r="E36" s="8">
        <v>259089</v>
      </c>
    </row>
    <row r="37" spans="1:5" x14ac:dyDescent="0.25">
      <c r="A37" s="6">
        <v>2012</v>
      </c>
      <c r="B37" s="6">
        <v>12</v>
      </c>
      <c r="C37" s="7" t="s">
        <v>12</v>
      </c>
      <c r="D37" s="7" t="s">
        <v>12</v>
      </c>
      <c r="E37" s="8">
        <v>316732</v>
      </c>
    </row>
    <row r="38" spans="1:5" x14ac:dyDescent="0.25">
      <c r="A38" s="6">
        <v>2013</v>
      </c>
      <c r="B38" s="6">
        <v>1</v>
      </c>
      <c r="C38" s="7" t="s">
        <v>1</v>
      </c>
      <c r="D38" s="7" t="s">
        <v>1</v>
      </c>
      <c r="E38" s="8">
        <v>235646</v>
      </c>
    </row>
    <row r="39" spans="1:5" x14ac:dyDescent="0.25">
      <c r="A39" s="6">
        <v>2013</v>
      </c>
      <c r="B39" s="6">
        <v>2</v>
      </c>
      <c r="C39" s="7" t="s">
        <v>2</v>
      </c>
      <c r="D39" s="7" t="s">
        <v>2</v>
      </c>
      <c r="E39" s="8">
        <v>219594</v>
      </c>
    </row>
    <row r="40" spans="1:5" x14ac:dyDescent="0.25">
      <c r="A40" s="6">
        <v>2013</v>
      </c>
      <c r="B40" s="6">
        <v>3</v>
      </c>
      <c r="C40" s="7" t="s">
        <v>3</v>
      </c>
      <c r="D40" s="7" t="s">
        <v>3</v>
      </c>
      <c r="E40" s="8">
        <v>227722</v>
      </c>
    </row>
    <row r="41" spans="1:5" x14ac:dyDescent="0.25">
      <c r="A41" s="6">
        <v>2013</v>
      </c>
      <c r="B41" s="6">
        <v>4</v>
      </c>
      <c r="C41" s="7" t="s">
        <v>4</v>
      </c>
      <c r="D41" s="7" t="s">
        <v>4</v>
      </c>
      <c r="E41" s="8">
        <v>250416</v>
      </c>
    </row>
    <row r="42" spans="1:5" x14ac:dyDescent="0.25">
      <c r="A42" s="6">
        <v>2013</v>
      </c>
      <c r="B42" s="6">
        <v>5</v>
      </c>
      <c r="C42" s="7" t="s">
        <v>5</v>
      </c>
      <c r="D42" s="7" t="s">
        <v>5</v>
      </c>
      <c r="E42" s="8">
        <v>266721</v>
      </c>
    </row>
    <row r="43" spans="1:5" x14ac:dyDescent="0.25">
      <c r="A43" s="6">
        <v>2013</v>
      </c>
      <c r="B43" s="6">
        <v>6</v>
      </c>
      <c r="C43" s="7" t="s">
        <v>6</v>
      </c>
      <c r="D43" s="7" t="s">
        <v>6</v>
      </c>
      <c r="E43" s="8">
        <v>246599</v>
      </c>
    </row>
    <row r="44" spans="1:5" x14ac:dyDescent="0.25">
      <c r="A44" s="6">
        <v>2013</v>
      </c>
      <c r="B44" s="6">
        <v>7</v>
      </c>
      <c r="C44" s="7" t="s">
        <v>7</v>
      </c>
      <c r="D44" s="7" t="s">
        <v>7</v>
      </c>
      <c r="E44" s="8">
        <v>260703</v>
      </c>
    </row>
    <row r="45" spans="1:5" x14ac:dyDescent="0.25">
      <c r="A45" s="6">
        <v>2013</v>
      </c>
      <c r="B45" s="6">
        <v>8</v>
      </c>
      <c r="C45" s="7" t="s">
        <v>8</v>
      </c>
      <c r="D45" s="7" t="s">
        <v>8</v>
      </c>
      <c r="E45" s="8">
        <v>252266</v>
      </c>
    </row>
    <row r="46" spans="1:5" x14ac:dyDescent="0.25">
      <c r="A46" s="6">
        <v>2013</v>
      </c>
      <c r="B46" s="6">
        <v>9</v>
      </c>
      <c r="C46" s="7" t="s">
        <v>9</v>
      </c>
      <c r="D46" s="7" t="s">
        <v>9</v>
      </c>
      <c r="E46" s="8">
        <v>244539</v>
      </c>
    </row>
    <row r="47" spans="1:5" x14ac:dyDescent="0.25">
      <c r="A47" s="6">
        <v>2013</v>
      </c>
      <c r="B47" s="6">
        <v>10</v>
      </c>
      <c r="C47" s="7" t="s">
        <v>10</v>
      </c>
      <c r="D47" s="7" t="s">
        <v>10</v>
      </c>
      <c r="E47" s="8">
        <v>265127</v>
      </c>
    </row>
    <row r="48" spans="1:5" x14ac:dyDescent="0.25">
      <c r="A48" s="6">
        <v>2013</v>
      </c>
      <c r="B48" s="6">
        <v>11</v>
      </c>
      <c r="C48" s="7" t="s">
        <v>11</v>
      </c>
      <c r="D48" s="7" t="s">
        <v>11</v>
      </c>
      <c r="E48" s="8">
        <v>256192</v>
      </c>
    </row>
    <row r="49" spans="1:5" x14ac:dyDescent="0.25">
      <c r="A49" s="6">
        <v>2013</v>
      </c>
      <c r="B49" s="6">
        <v>12</v>
      </c>
      <c r="C49" s="7" t="s">
        <v>12</v>
      </c>
      <c r="D49" s="7" t="s">
        <v>12</v>
      </c>
      <c r="E49" s="8">
        <v>321902</v>
      </c>
    </row>
    <row r="50" spans="1:5" x14ac:dyDescent="0.25">
      <c r="A50" s="6">
        <v>2014</v>
      </c>
      <c r="B50" s="6">
        <v>1</v>
      </c>
      <c r="C50" s="7" t="s">
        <v>1</v>
      </c>
      <c r="D50" s="7" t="s">
        <v>1</v>
      </c>
      <c r="E50" s="8">
        <v>235761</v>
      </c>
    </row>
    <row r="51" spans="1:5" x14ac:dyDescent="0.25">
      <c r="A51" s="6">
        <v>2014</v>
      </c>
      <c r="B51" s="6">
        <v>2</v>
      </c>
      <c r="C51" s="7" t="s">
        <v>2</v>
      </c>
      <c r="D51" s="7" t="s">
        <v>2</v>
      </c>
      <c r="E51" s="8">
        <v>224120</v>
      </c>
    </row>
    <row r="52" spans="1:5" x14ac:dyDescent="0.25">
      <c r="A52" s="6">
        <v>2014</v>
      </c>
      <c r="B52" s="6">
        <v>3</v>
      </c>
      <c r="C52" s="7" t="s">
        <v>3</v>
      </c>
      <c r="D52" s="7" t="s">
        <v>3</v>
      </c>
      <c r="E52" s="8">
        <v>246503</v>
      </c>
    </row>
    <row r="53" spans="1:5" x14ac:dyDescent="0.25">
      <c r="A53" s="6">
        <v>2014</v>
      </c>
      <c r="B53" s="6">
        <v>4</v>
      </c>
      <c r="C53" s="7" t="s">
        <v>4</v>
      </c>
      <c r="D53" s="7" t="s">
        <v>4</v>
      </c>
      <c r="E53" s="8">
        <v>243601</v>
      </c>
    </row>
    <row r="54" spans="1:5" x14ac:dyDescent="0.25">
      <c r="A54" s="6">
        <v>2014</v>
      </c>
      <c r="B54" s="6">
        <v>5</v>
      </c>
      <c r="C54" s="7" t="s">
        <v>5</v>
      </c>
      <c r="D54" s="7" t="s">
        <v>5</v>
      </c>
      <c r="E54" s="8">
        <v>270993</v>
      </c>
    </row>
    <row r="55" spans="1:5" x14ac:dyDescent="0.25">
      <c r="A55" s="6">
        <v>2014</v>
      </c>
      <c r="B55" s="6">
        <v>6</v>
      </c>
      <c r="C55" s="7" t="s">
        <v>6</v>
      </c>
      <c r="D55" s="7" t="s">
        <v>6</v>
      </c>
      <c r="E55" s="8">
        <v>253180</v>
      </c>
    </row>
    <row r="56" spans="1:5" x14ac:dyDescent="0.25">
      <c r="A56" s="6">
        <v>2014</v>
      </c>
      <c r="B56" s="6">
        <v>7</v>
      </c>
      <c r="C56" s="7" t="s">
        <v>7</v>
      </c>
      <c r="D56" s="7" t="s">
        <v>7</v>
      </c>
      <c r="E56" s="8">
        <v>285364</v>
      </c>
    </row>
    <row r="57" spans="1:5" x14ac:dyDescent="0.25">
      <c r="A57" s="6">
        <v>2014</v>
      </c>
      <c r="B57" s="6">
        <v>8</v>
      </c>
      <c r="C57" s="7" t="s">
        <v>8</v>
      </c>
      <c r="D57" s="7" t="s">
        <v>8</v>
      </c>
      <c r="E57" s="8">
        <v>262368</v>
      </c>
    </row>
    <row r="58" spans="1:5" x14ac:dyDescent="0.25">
      <c r="A58" s="6">
        <v>2014</v>
      </c>
      <c r="B58" s="6">
        <v>9</v>
      </c>
      <c r="C58" s="7" t="s">
        <v>9</v>
      </c>
      <c r="D58" s="7" t="s">
        <v>9</v>
      </c>
      <c r="E58" s="8">
        <v>275726</v>
      </c>
    </row>
    <row r="59" spans="1:5" x14ac:dyDescent="0.25">
      <c r="A59" s="6">
        <v>2014</v>
      </c>
      <c r="B59" s="6">
        <v>10</v>
      </c>
      <c r="C59" s="7" t="s">
        <v>10</v>
      </c>
      <c r="D59" s="7" t="s">
        <v>10</v>
      </c>
      <c r="E59" s="8">
        <v>295059</v>
      </c>
    </row>
    <row r="60" spans="1:5" x14ac:dyDescent="0.25">
      <c r="A60" s="6">
        <v>2014</v>
      </c>
      <c r="B60" s="6">
        <v>11</v>
      </c>
      <c r="C60" s="7" t="s">
        <v>11</v>
      </c>
      <c r="D60" s="7" t="s">
        <v>11</v>
      </c>
      <c r="E60" s="8">
        <v>277036</v>
      </c>
    </row>
    <row r="61" spans="1:5" x14ac:dyDescent="0.25">
      <c r="A61" s="6">
        <v>2014</v>
      </c>
      <c r="B61" s="6">
        <v>12</v>
      </c>
      <c r="C61" s="7" t="s">
        <v>12</v>
      </c>
      <c r="D61" s="7" t="s">
        <v>12</v>
      </c>
      <c r="E61" s="8">
        <v>357960</v>
      </c>
    </row>
    <row r="62" spans="1:5" x14ac:dyDescent="0.25">
      <c r="A62" s="6">
        <v>2015</v>
      </c>
      <c r="B62" s="6">
        <v>1</v>
      </c>
      <c r="C62" s="7" t="s">
        <v>1</v>
      </c>
      <c r="D62" s="7" t="s">
        <v>1</v>
      </c>
      <c r="E62" s="8">
        <v>263691</v>
      </c>
    </row>
    <row r="63" spans="1:5" x14ac:dyDescent="0.25">
      <c r="A63" s="6">
        <v>2015</v>
      </c>
      <c r="B63" s="6">
        <v>2</v>
      </c>
      <c r="C63" s="7" t="s">
        <v>2</v>
      </c>
      <c r="D63" s="7" t="s">
        <v>2</v>
      </c>
      <c r="E63" s="8">
        <v>249240</v>
      </c>
    </row>
    <row r="64" spans="1:5" x14ac:dyDescent="0.25">
      <c r="A64" s="6">
        <v>2015</v>
      </c>
      <c r="B64" s="6">
        <v>3</v>
      </c>
      <c r="C64" s="7" t="s">
        <v>3</v>
      </c>
      <c r="D64" s="7" t="s">
        <v>3</v>
      </c>
      <c r="E64" s="8">
        <v>274325</v>
      </c>
    </row>
    <row r="65" spans="1:5" x14ac:dyDescent="0.25">
      <c r="A65" s="6">
        <v>2015</v>
      </c>
      <c r="B65" s="6">
        <v>4</v>
      </c>
      <c r="C65" s="7" t="s">
        <v>4</v>
      </c>
      <c r="D65" s="7" t="s">
        <v>4</v>
      </c>
      <c r="E65" s="8">
        <v>262530</v>
      </c>
    </row>
    <row r="66" spans="1:5" x14ac:dyDescent="0.25">
      <c r="A66" s="6">
        <v>2015</v>
      </c>
      <c r="B66" s="6">
        <v>5</v>
      </c>
      <c r="C66" s="7" t="s">
        <v>5</v>
      </c>
      <c r="D66" s="7" t="s">
        <v>5</v>
      </c>
      <c r="E66" s="8">
        <v>286823</v>
      </c>
    </row>
    <row r="67" spans="1:5" x14ac:dyDescent="0.25">
      <c r="A67" s="6">
        <v>2015</v>
      </c>
      <c r="B67" s="6">
        <v>6</v>
      </c>
      <c r="C67" s="7" t="s">
        <v>6</v>
      </c>
      <c r="D67" s="7" t="s">
        <v>6</v>
      </c>
      <c r="E67" s="8">
        <v>293129</v>
      </c>
    </row>
    <row r="68" spans="1:5" x14ac:dyDescent="0.25">
      <c r="A68" s="6">
        <v>2015</v>
      </c>
      <c r="B68" s="6">
        <v>7</v>
      </c>
      <c r="C68" s="7" t="s">
        <v>7</v>
      </c>
      <c r="D68" s="7" t="s">
        <v>7</v>
      </c>
      <c r="E68" s="8">
        <v>318505</v>
      </c>
    </row>
    <row r="69" spans="1:5" x14ac:dyDescent="0.25">
      <c r="A69" s="6">
        <v>2015</v>
      </c>
      <c r="B69" s="6">
        <v>8</v>
      </c>
      <c r="C69" s="7" t="s">
        <v>8</v>
      </c>
      <c r="D69" s="7" t="s">
        <v>8</v>
      </c>
      <c r="E69" s="8">
        <v>305179</v>
      </c>
    </row>
    <row r="70" spans="1:5" x14ac:dyDescent="0.25">
      <c r="A70" s="6">
        <v>2015</v>
      </c>
      <c r="B70" s="6">
        <v>9</v>
      </c>
      <c r="C70" s="7" t="s">
        <v>9</v>
      </c>
      <c r="D70" s="7" t="s">
        <v>9</v>
      </c>
      <c r="E70" s="8">
        <v>314876</v>
      </c>
    </row>
    <row r="71" spans="1:5" x14ac:dyDescent="0.25">
      <c r="A71" s="6">
        <v>2015</v>
      </c>
      <c r="B71" s="6">
        <v>10</v>
      </c>
      <c r="C71" s="7" t="s">
        <v>10</v>
      </c>
      <c r="D71" s="7" t="s">
        <v>10</v>
      </c>
      <c r="E71" s="8">
        <v>332283</v>
      </c>
    </row>
    <row r="72" spans="1:5" x14ac:dyDescent="0.25">
      <c r="A72" s="6">
        <v>2015</v>
      </c>
      <c r="B72" s="6">
        <v>11</v>
      </c>
      <c r="C72" s="7" t="s">
        <v>11</v>
      </c>
      <c r="D72" s="7" t="s">
        <v>11</v>
      </c>
      <c r="E72" s="8">
        <v>318847</v>
      </c>
    </row>
    <row r="73" spans="1:5" x14ac:dyDescent="0.25">
      <c r="A73" s="6">
        <v>2015</v>
      </c>
      <c r="B73" s="6">
        <v>12</v>
      </c>
      <c r="C73" s="7" t="s">
        <v>12</v>
      </c>
      <c r="D73" s="7" t="s">
        <v>12</v>
      </c>
      <c r="E73" s="8">
        <v>403002</v>
      </c>
    </row>
    <row r="74" spans="1:5" x14ac:dyDescent="0.25">
      <c r="A74" s="6">
        <v>2016</v>
      </c>
      <c r="B74" s="6">
        <v>1</v>
      </c>
      <c r="C74" s="7" t="s">
        <v>1</v>
      </c>
      <c r="D74" s="7" t="s">
        <v>1</v>
      </c>
      <c r="E74" s="8">
        <v>293801</v>
      </c>
    </row>
    <row r="75" spans="1:5" x14ac:dyDescent="0.25">
      <c r="A75" s="6">
        <v>2016</v>
      </c>
      <c r="B75" s="6">
        <v>2</v>
      </c>
      <c r="C75" s="7" t="s">
        <v>2</v>
      </c>
      <c r="D75" s="7" t="s">
        <v>2</v>
      </c>
      <c r="E75" s="8">
        <v>293841</v>
      </c>
    </row>
    <row r="76" spans="1:5" x14ac:dyDescent="0.25">
      <c r="A76" s="6">
        <v>2016</v>
      </c>
      <c r="B76" s="6">
        <v>3</v>
      </c>
      <c r="C76" s="7" t="s">
        <v>3</v>
      </c>
      <c r="D76" s="7" t="s">
        <v>3</v>
      </c>
      <c r="E76" s="8">
        <v>307361</v>
      </c>
    </row>
    <row r="77" spans="1:5" x14ac:dyDescent="0.25">
      <c r="A77" s="6">
        <v>2016</v>
      </c>
      <c r="B77" s="6">
        <v>4</v>
      </c>
      <c r="C77" s="7" t="s">
        <v>4</v>
      </c>
      <c r="D77" s="7" t="s">
        <v>4</v>
      </c>
      <c r="E77" s="8">
        <v>323418</v>
      </c>
    </row>
    <row r="78" spans="1:5" x14ac:dyDescent="0.25">
      <c r="A78" s="6">
        <v>2016</v>
      </c>
      <c r="B78" s="6">
        <v>5</v>
      </c>
      <c r="C78" s="7" t="s">
        <v>5</v>
      </c>
      <c r="D78" s="7" t="s">
        <v>5</v>
      </c>
      <c r="E78" s="8">
        <v>335013</v>
      </c>
    </row>
    <row r="79" spans="1:5" x14ac:dyDescent="0.25">
      <c r="A79" s="6">
        <v>2016</v>
      </c>
      <c r="B79" s="6">
        <v>6</v>
      </c>
      <c r="C79" s="7" t="s">
        <v>6</v>
      </c>
      <c r="D79" s="7" t="s">
        <v>6</v>
      </c>
      <c r="E79" s="8">
        <v>354333</v>
      </c>
    </row>
    <row r="80" spans="1:5" x14ac:dyDescent="0.25">
      <c r="A80" s="6">
        <v>2016</v>
      </c>
      <c r="B80" s="6">
        <v>7</v>
      </c>
      <c r="C80" s="7" t="s">
        <v>7</v>
      </c>
      <c r="D80" s="7" t="s">
        <v>7</v>
      </c>
      <c r="E80" s="8">
        <v>350267</v>
      </c>
    </row>
    <row r="81" spans="1:5" x14ac:dyDescent="0.25">
      <c r="A81" s="6">
        <v>2016</v>
      </c>
      <c r="B81" s="6">
        <v>8</v>
      </c>
      <c r="C81" s="7" t="s">
        <v>8</v>
      </c>
      <c r="D81" s="7" t="s">
        <v>8</v>
      </c>
      <c r="E81" s="8">
        <v>371126</v>
      </c>
    </row>
    <row r="82" spans="1:5" x14ac:dyDescent="0.25">
      <c r="A82" s="6">
        <v>2016</v>
      </c>
      <c r="B82" s="6">
        <v>9</v>
      </c>
      <c r="C82" s="7" t="s">
        <v>9</v>
      </c>
      <c r="D82" s="7" t="s">
        <v>9</v>
      </c>
      <c r="E82" s="8">
        <v>346895</v>
      </c>
    </row>
    <row r="83" spans="1:5" x14ac:dyDescent="0.25">
      <c r="A83" s="6">
        <v>2016</v>
      </c>
      <c r="B83" s="6">
        <v>10</v>
      </c>
      <c r="C83" s="7" t="s">
        <v>10</v>
      </c>
      <c r="D83" s="7" t="s">
        <v>10</v>
      </c>
      <c r="E83" s="8">
        <v>344256</v>
      </c>
    </row>
    <row r="84" spans="1:5" x14ac:dyDescent="0.25">
      <c r="A84" s="6">
        <v>2016</v>
      </c>
      <c r="B84" s="6">
        <v>11</v>
      </c>
      <c r="C84" s="7" t="s">
        <v>11</v>
      </c>
      <c r="D84" s="7" t="s">
        <v>11</v>
      </c>
      <c r="E84" s="8">
        <v>348222</v>
      </c>
    </row>
    <row r="85" spans="1:5" x14ac:dyDescent="0.25">
      <c r="A85" s="6">
        <v>2016</v>
      </c>
      <c r="B85" s="6">
        <v>12</v>
      </c>
      <c r="C85" s="7" t="s">
        <v>12</v>
      </c>
      <c r="D85" s="7" t="s">
        <v>12</v>
      </c>
      <c r="E85" s="8">
        <v>401839</v>
      </c>
    </row>
    <row r="86" spans="1:5" x14ac:dyDescent="0.25">
      <c r="A86" s="6">
        <v>2017</v>
      </c>
      <c r="B86" s="6">
        <v>1</v>
      </c>
      <c r="C86" s="7" t="s">
        <v>1</v>
      </c>
      <c r="D86" s="7" t="s">
        <v>1</v>
      </c>
      <c r="E86" s="8">
        <v>319455</v>
      </c>
    </row>
    <row r="87" spans="1:5" x14ac:dyDescent="0.25">
      <c r="A87" s="6">
        <v>2017</v>
      </c>
      <c r="B87" s="6">
        <v>2</v>
      </c>
      <c r="C87" s="7" t="s">
        <v>2</v>
      </c>
      <c r="D87" s="7" t="s">
        <v>2</v>
      </c>
      <c r="E87" s="8">
        <v>295842</v>
      </c>
    </row>
    <row r="88" spans="1:5" x14ac:dyDescent="0.25">
      <c r="A88" s="6">
        <v>2017</v>
      </c>
      <c r="B88" s="6">
        <v>3</v>
      </c>
      <c r="C88" s="7" t="s">
        <v>3</v>
      </c>
      <c r="D88" s="7" t="s">
        <v>3</v>
      </c>
      <c r="E88" s="8">
        <v>331569</v>
      </c>
    </row>
    <row r="89" spans="1:5" x14ac:dyDescent="0.25">
      <c r="A89" s="6">
        <v>2017</v>
      </c>
      <c r="B89" s="6">
        <v>4</v>
      </c>
      <c r="C89" s="7" t="s">
        <v>4</v>
      </c>
      <c r="D89" s="7" t="s">
        <v>4</v>
      </c>
      <c r="E89" s="8">
        <v>288665</v>
      </c>
    </row>
    <row r="90" spans="1:5" x14ac:dyDescent="0.25">
      <c r="A90" s="6">
        <v>2017</v>
      </c>
      <c r="B90" s="6">
        <v>5</v>
      </c>
      <c r="C90" s="7" t="s">
        <v>5</v>
      </c>
      <c r="D90" s="7" t="s">
        <v>5</v>
      </c>
      <c r="E90" s="8">
        <v>346003</v>
      </c>
    </row>
    <row r="91" spans="1:5" x14ac:dyDescent="0.25">
      <c r="A91" s="6">
        <v>2017</v>
      </c>
      <c r="B91" s="6">
        <v>6</v>
      </c>
      <c r="C91" s="7" t="s">
        <v>6</v>
      </c>
      <c r="D91" s="7" t="s">
        <v>6</v>
      </c>
      <c r="E91" s="8">
        <v>350464</v>
      </c>
    </row>
    <row r="92" spans="1:5" x14ac:dyDescent="0.25">
      <c r="A92" s="6">
        <v>2017</v>
      </c>
      <c r="B92" s="6">
        <v>7</v>
      </c>
      <c r="C92" s="7" t="s">
        <v>7</v>
      </c>
      <c r="D92" s="7" t="s">
        <v>7</v>
      </c>
      <c r="E92" s="8">
        <v>350157</v>
      </c>
    </row>
    <row r="93" spans="1:5" x14ac:dyDescent="0.25">
      <c r="A93" s="6">
        <v>2017</v>
      </c>
      <c r="B93" s="6">
        <v>8</v>
      </c>
      <c r="C93" s="7" t="s">
        <v>8</v>
      </c>
      <c r="D93" s="7" t="s">
        <v>8</v>
      </c>
      <c r="E93" s="8">
        <v>366977</v>
      </c>
    </row>
    <row r="94" spans="1:5" x14ac:dyDescent="0.25">
      <c r="A94" s="6">
        <v>2017</v>
      </c>
      <c r="B94" s="6">
        <v>9</v>
      </c>
      <c r="C94" s="7" t="s">
        <v>9</v>
      </c>
      <c r="D94" s="7" t="s">
        <v>9</v>
      </c>
      <c r="E94" s="8">
        <v>348025</v>
      </c>
    </row>
    <row r="95" spans="1:5" x14ac:dyDescent="0.25">
      <c r="A95" s="6">
        <v>2017</v>
      </c>
      <c r="B95" s="6">
        <v>10</v>
      </c>
      <c r="C95" s="7" t="s">
        <v>10</v>
      </c>
      <c r="D95" s="7" t="s">
        <v>10</v>
      </c>
      <c r="E95" s="8">
        <v>358785</v>
      </c>
    </row>
    <row r="96" spans="1:5" x14ac:dyDescent="0.25">
      <c r="A96" s="6">
        <v>2017</v>
      </c>
      <c r="B96" s="6">
        <v>11</v>
      </c>
      <c r="C96" s="7" t="s">
        <v>11</v>
      </c>
      <c r="D96" s="7" t="s">
        <v>11</v>
      </c>
      <c r="E96" s="8">
        <v>361444</v>
      </c>
    </row>
    <row r="97" spans="1:5" x14ac:dyDescent="0.25">
      <c r="A97" s="6">
        <v>2017</v>
      </c>
      <c r="B97" s="6">
        <v>12</v>
      </c>
      <c r="C97" s="7" t="s">
        <v>12</v>
      </c>
      <c r="D97" s="7" t="s">
        <v>12</v>
      </c>
      <c r="E97" s="8">
        <v>418604</v>
      </c>
    </row>
    <row r="98" spans="1:5" x14ac:dyDescent="0.25">
      <c r="A98" s="6">
        <v>2018</v>
      </c>
      <c r="B98" s="6">
        <v>1</v>
      </c>
      <c r="C98" s="7" t="s">
        <v>1</v>
      </c>
      <c r="D98" s="7" t="s">
        <v>1</v>
      </c>
      <c r="E98" s="8">
        <v>351653</v>
      </c>
    </row>
    <row r="99" spans="1:5" x14ac:dyDescent="0.25">
      <c r="A99" s="6">
        <v>2018</v>
      </c>
      <c r="B99" s="6">
        <v>2</v>
      </c>
      <c r="C99" s="7" t="s">
        <v>2</v>
      </c>
      <c r="D99" s="7" t="s">
        <v>2</v>
      </c>
      <c r="E99" s="8">
        <v>315688</v>
      </c>
    </row>
    <row r="100" spans="1:5" x14ac:dyDescent="0.25">
      <c r="A100" s="6">
        <v>2018</v>
      </c>
      <c r="B100" s="6">
        <v>3</v>
      </c>
      <c r="C100" s="7" t="s">
        <v>3</v>
      </c>
      <c r="D100" s="7" t="s">
        <v>3</v>
      </c>
      <c r="E100" s="8">
        <v>331036</v>
      </c>
    </row>
    <row r="101" spans="1:5" x14ac:dyDescent="0.25">
      <c r="A101" s="6">
        <v>2018</v>
      </c>
      <c r="B101" s="6">
        <v>4</v>
      </c>
      <c r="C101" s="7" t="s">
        <v>4</v>
      </c>
      <c r="D101" s="7" t="s">
        <v>4</v>
      </c>
      <c r="E101" s="8">
        <v>342993</v>
      </c>
    </row>
    <row r="102" spans="1:5" x14ac:dyDescent="0.25">
      <c r="A102" s="6">
        <v>2018</v>
      </c>
      <c r="B102" s="6">
        <v>5</v>
      </c>
      <c r="C102" s="7" t="s">
        <v>5</v>
      </c>
      <c r="D102" s="7" t="s">
        <v>5</v>
      </c>
      <c r="E102" s="8">
        <v>372951</v>
      </c>
    </row>
    <row r="103" spans="1:5" x14ac:dyDescent="0.25">
      <c r="A103" s="6">
        <v>2018</v>
      </c>
      <c r="B103" s="6">
        <v>6</v>
      </c>
      <c r="C103" s="7" t="s">
        <v>6</v>
      </c>
      <c r="D103" s="7" t="s">
        <v>6</v>
      </c>
      <c r="E103" s="8">
        <v>358174</v>
      </c>
    </row>
    <row r="104" spans="1:5" x14ac:dyDescent="0.25">
      <c r="A104" s="6">
        <v>2018</v>
      </c>
      <c r="B104" s="6">
        <v>7</v>
      </c>
      <c r="C104" s="7" t="s">
        <v>7</v>
      </c>
      <c r="D104" s="7" t="s">
        <v>7</v>
      </c>
      <c r="E104" s="8">
        <v>370299</v>
      </c>
    </row>
    <row r="105" spans="1:5" x14ac:dyDescent="0.25">
      <c r="A105" s="6">
        <v>2018</v>
      </c>
      <c r="B105" s="6">
        <v>8</v>
      </c>
      <c r="C105" s="7" t="s">
        <v>8</v>
      </c>
      <c r="D105" s="7" t="s">
        <v>8</v>
      </c>
      <c r="E105" s="8">
        <v>377263</v>
      </c>
    </row>
    <row r="106" spans="1:5" x14ac:dyDescent="0.25">
      <c r="A106" s="6">
        <v>2018</v>
      </c>
      <c r="B106" s="6">
        <v>9</v>
      </c>
      <c r="C106" s="7" t="s">
        <v>9</v>
      </c>
      <c r="D106" s="7" t="s">
        <v>9</v>
      </c>
      <c r="E106" s="8">
        <v>355116</v>
      </c>
    </row>
    <row r="107" spans="1:5" x14ac:dyDescent="0.25">
      <c r="A107" s="6">
        <v>2018</v>
      </c>
      <c r="B107" s="6">
        <v>10</v>
      </c>
      <c r="C107" s="7" t="s">
        <v>10</v>
      </c>
      <c r="D107" s="7" t="s">
        <v>10</v>
      </c>
      <c r="E107" s="8">
        <v>403217</v>
      </c>
    </row>
    <row r="108" spans="1:5" x14ac:dyDescent="0.25">
      <c r="A108" s="6">
        <v>2018</v>
      </c>
      <c r="B108" s="6">
        <v>11</v>
      </c>
      <c r="C108" s="7" t="s">
        <v>11</v>
      </c>
      <c r="D108" s="7" t="s">
        <v>11</v>
      </c>
      <c r="E108" s="8">
        <v>393596</v>
      </c>
    </row>
    <row r="109" spans="1:5" x14ac:dyDescent="0.25">
      <c r="A109" s="6">
        <v>2018</v>
      </c>
      <c r="B109" s="6">
        <v>12</v>
      </c>
      <c r="C109" s="7" t="s">
        <v>12</v>
      </c>
      <c r="D109" s="7" t="s">
        <v>12</v>
      </c>
      <c r="E109" s="8">
        <v>460536</v>
      </c>
    </row>
    <row r="110" spans="1:5" x14ac:dyDescent="0.25">
      <c r="A110" s="6">
        <v>2019</v>
      </c>
      <c r="B110" s="6">
        <v>1</v>
      </c>
      <c r="C110" s="7" t="s">
        <v>1</v>
      </c>
      <c r="D110" s="7" t="s">
        <v>1</v>
      </c>
      <c r="E110" s="8">
        <v>373097</v>
      </c>
    </row>
    <row r="111" spans="1:5" x14ac:dyDescent="0.25">
      <c r="A111" s="6">
        <v>2019</v>
      </c>
      <c r="B111" s="6">
        <v>2</v>
      </c>
      <c r="C111" s="7" t="s">
        <v>2</v>
      </c>
      <c r="D111" s="7" t="s">
        <v>2</v>
      </c>
      <c r="E111" s="8">
        <v>346383</v>
      </c>
    </row>
    <row r="112" spans="1:5" x14ac:dyDescent="0.25">
      <c r="A112" s="6">
        <v>2019</v>
      </c>
      <c r="B112" s="6">
        <v>3</v>
      </c>
      <c r="C112" s="7" t="s">
        <v>3</v>
      </c>
      <c r="D112" s="7" t="s">
        <v>3</v>
      </c>
      <c r="E112" s="8">
        <v>373932</v>
      </c>
    </row>
    <row r="113" spans="1:5" x14ac:dyDescent="0.25">
      <c r="A113" s="6">
        <v>2019</v>
      </c>
      <c r="B113" s="6">
        <v>4</v>
      </c>
      <c r="C113" s="7" t="s">
        <v>4</v>
      </c>
      <c r="D113" s="7" t="s">
        <v>4</v>
      </c>
      <c r="E113" s="8">
        <v>363496</v>
      </c>
    </row>
    <row r="114" spans="1:5" x14ac:dyDescent="0.25">
      <c r="A114" s="6">
        <v>2019</v>
      </c>
      <c r="B114" s="6">
        <v>5</v>
      </c>
      <c r="C114" s="7" t="s">
        <v>5</v>
      </c>
      <c r="D114" s="7" t="s">
        <v>5</v>
      </c>
      <c r="E114" s="8">
        <v>409835</v>
      </c>
    </row>
    <row r="115" spans="1:5" x14ac:dyDescent="0.25">
      <c r="A115" s="6">
        <v>2019</v>
      </c>
      <c r="B115" s="6">
        <v>6</v>
      </c>
      <c r="C115" s="7" t="s">
        <v>6</v>
      </c>
      <c r="D115" s="7" t="s">
        <v>6</v>
      </c>
      <c r="E115" s="8">
        <v>380440</v>
      </c>
    </row>
    <row r="116" spans="1:5" x14ac:dyDescent="0.25">
      <c r="A116" s="6">
        <v>2019</v>
      </c>
      <c r="B116" s="6">
        <v>7</v>
      </c>
      <c r="C116" s="7" t="s">
        <v>7</v>
      </c>
      <c r="D116" s="7" t="s">
        <v>7</v>
      </c>
      <c r="E116" s="8">
        <v>419474</v>
      </c>
    </row>
    <row r="117" spans="1:5" x14ac:dyDescent="0.25">
      <c r="A117" s="6">
        <v>2019</v>
      </c>
      <c r="B117" s="6">
        <v>8</v>
      </c>
      <c r="C117" s="7" t="s">
        <v>8</v>
      </c>
      <c r="D117" s="7" t="s">
        <v>8</v>
      </c>
      <c r="E117" s="8">
        <v>413748</v>
      </c>
    </row>
    <row r="118" spans="1:5" x14ac:dyDescent="0.25">
      <c r="A118" s="6">
        <v>2019</v>
      </c>
      <c r="B118" s="6">
        <v>9</v>
      </c>
      <c r="C118" s="7" t="s">
        <v>9</v>
      </c>
      <c r="D118" s="7" t="s">
        <v>9</v>
      </c>
      <c r="E118" s="8">
        <v>395944</v>
      </c>
    </row>
    <row r="119" spans="1:5" x14ac:dyDescent="0.25">
      <c r="A119" s="6">
        <v>2019</v>
      </c>
      <c r="B119" s="6">
        <v>10</v>
      </c>
      <c r="C119" s="7" t="s">
        <v>10</v>
      </c>
      <c r="D119" s="7" t="s">
        <v>10</v>
      </c>
      <c r="E119" s="8">
        <v>435780</v>
      </c>
    </row>
    <row r="120" spans="1:5" x14ac:dyDescent="0.25">
      <c r="A120" s="6">
        <v>2019</v>
      </c>
      <c r="B120" s="6">
        <v>11</v>
      </c>
      <c r="C120" s="7" t="s">
        <v>11</v>
      </c>
      <c r="D120" s="7" t="s">
        <v>11</v>
      </c>
      <c r="E120" s="8">
        <v>414338</v>
      </c>
    </row>
    <row r="121" spans="1:5" x14ac:dyDescent="0.25">
      <c r="A121" s="6">
        <v>2019</v>
      </c>
      <c r="B121" s="6">
        <v>12</v>
      </c>
      <c r="C121" s="7" t="s">
        <v>12</v>
      </c>
      <c r="D121" s="7" t="s">
        <v>12</v>
      </c>
      <c r="E121" s="8">
        <v>497867</v>
      </c>
    </row>
    <row r="122" spans="1:5" x14ac:dyDescent="0.25">
      <c r="A122" s="6">
        <v>2020</v>
      </c>
      <c r="B122" s="6">
        <v>1</v>
      </c>
      <c r="C122" s="7" t="s">
        <v>1</v>
      </c>
      <c r="D122" s="7" t="s">
        <v>1</v>
      </c>
      <c r="E122" s="8">
        <v>397678</v>
      </c>
    </row>
    <row r="123" spans="1:5" x14ac:dyDescent="0.25">
      <c r="A123" s="6">
        <v>2020</v>
      </c>
      <c r="B123" s="6">
        <v>2</v>
      </c>
      <c r="C123" s="7" t="s">
        <v>2</v>
      </c>
      <c r="D123" s="7" t="s">
        <v>2</v>
      </c>
      <c r="E123" s="8">
        <v>384857</v>
      </c>
    </row>
    <row r="124" spans="1:5" x14ac:dyDescent="0.25">
      <c r="A124" s="6">
        <v>2020</v>
      </c>
      <c r="B124" s="6">
        <v>3</v>
      </c>
      <c r="C124" s="7" t="s">
        <v>3</v>
      </c>
      <c r="D124" s="7" t="s">
        <v>3</v>
      </c>
      <c r="E124" s="8">
        <v>384485</v>
      </c>
    </row>
    <row r="125" spans="1:5" x14ac:dyDescent="0.25">
      <c r="A125" s="6">
        <v>2020</v>
      </c>
      <c r="B125" s="6">
        <v>4</v>
      </c>
      <c r="C125" s="7" t="s">
        <v>4</v>
      </c>
      <c r="D125" s="7" t="s">
        <v>4</v>
      </c>
      <c r="E125" s="8">
        <v>321668</v>
      </c>
    </row>
    <row r="126" spans="1:5" x14ac:dyDescent="0.25">
      <c r="A126" s="6">
        <v>2020</v>
      </c>
      <c r="B126" s="6">
        <v>5</v>
      </c>
      <c r="C126" s="7" t="s">
        <v>5</v>
      </c>
      <c r="D126" s="7" t="s">
        <v>5</v>
      </c>
      <c r="E126" s="8">
        <v>407875</v>
      </c>
    </row>
    <row r="127" spans="1:5" x14ac:dyDescent="0.25">
      <c r="A127" s="6">
        <v>2020</v>
      </c>
      <c r="B127" s="6">
        <v>6</v>
      </c>
      <c r="C127" s="7" t="s">
        <v>6</v>
      </c>
      <c r="D127" s="7" t="s">
        <v>6</v>
      </c>
      <c r="E127" s="8">
        <v>439236</v>
      </c>
    </row>
    <row r="128" spans="1:5" x14ac:dyDescent="0.25">
      <c r="A128" s="6">
        <v>2020</v>
      </c>
      <c r="B128" s="6">
        <v>7</v>
      </c>
      <c r="C128" s="7" t="s">
        <v>7</v>
      </c>
      <c r="D128" s="7" t="s">
        <v>7</v>
      </c>
      <c r="E128" s="8">
        <v>450050</v>
      </c>
    </row>
    <row r="129" spans="1:5" x14ac:dyDescent="0.25">
      <c r="A129" s="6">
        <v>2020</v>
      </c>
      <c r="B129" s="6">
        <v>8</v>
      </c>
      <c r="C129" s="7" t="s">
        <v>8</v>
      </c>
      <c r="D129" s="7" t="s">
        <v>8</v>
      </c>
      <c r="E129" s="8">
        <v>431168</v>
      </c>
    </row>
    <row r="130" spans="1:5" x14ac:dyDescent="0.25">
      <c r="A130" s="6">
        <v>2020</v>
      </c>
      <c r="B130" s="6">
        <v>9</v>
      </c>
      <c r="C130" s="7" t="s">
        <v>9</v>
      </c>
      <c r="D130" s="7" t="s">
        <v>9</v>
      </c>
      <c r="E130" s="8">
        <v>436715</v>
      </c>
    </row>
    <row r="131" spans="1:5" x14ac:dyDescent="0.25">
      <c r="A131" s="6">
        <v>2020</v>
      </c>
      <c r="B131" s="6">
        <v>10</v>
      </c>
      <c r="C131" s="7" t="s">
        <v>10</v>
      </c>
      <c r="D131" s="7" t="s">
        <v>10</v>
      </c>
      <c r="E131" s="8">
        <v>439917</v>
      </c>
    </row>
    <row r="132" spans="1:5" x14ac:dyDescent="0.25">
      <c r="A132" s="6">
        <v>2020</v>
      </c>
      <c r="B132" s="6">
        <v>11</v>
      </c>
      <c r="C132" s="7" t="s">
        <v>11</v>
      </c>
      <c r="D132" s="7" t="s">
        <v>11</v>
      </c>
      <c r="E132" s="8">
        <v>410415</v>
      </c>
    </row>
    <row r="133" spans="1:5" x14ac:dyDescent="0.25">
      <c r="A133" s="6">
        <v>2020</v>
      </c>
      <c r="B133" s="6">
        <v>12</v>
      </c>
      <c r="C133" s="7" t="s">
        <v>12</v>
      </c>
      <c r="D133" s="7" t="s">
        <v>12</v>
      </c>
      <c r="E133" s="8">
        <v>498601</v>
      </c>
    </row>
    <row r="134" spans="1:5" x14ac:dyDescent="0.25">
      <c r="A134" s="6">
        <v>2021</v>
      </c>
      <c r="B134" s="6">
        <v>1</v>
      </c>
      <c r="C134" s="7" t="s">
        <v>1</v>
      </c>
      <c r="D134" s="7" t="s">
        <v>1</v>
      </c>
      <c r="E134" s="8">
        <v>389221</v>
      </c>
    </row>
    <row r="135" spans="1:5" x14ac:dyDescent="0.25">
      <c r="A135" s="6">
        <v>2021</v>
      </c>
      <c r="B135" s="6">
        <v>2</v>
      </c>
      <c r="C135" s="7" t="s">
        <v>2</v>
      </c>
      <c r="D135" s="7" t="s">
        <v>2</v>
      </c>
      <c r="E135" s="8">
        <v>386845</v>
      </c>
    </row>
    <row r="136" spans="1:5" x14ac:dyDescent="0.25">
      <c r="A136" s="6">
        <v>2021</v>
      </c>
      <c r="B136" s="6">
        <v>3</v>
      </c>
      <c r="C136" s="7" t="s">
        <v>3</v>
      </c>
      <c r="D136" s="7" t="s">
        <v>3</v>
      </c>
      <c r="E136" s="8">
        <v>447583</v>
      </c>
    </row>
    <row r="137" spans="1:5" x14ac:dyDescent="0.25">
      <c r="A137" s="6">
        <v>2021</v>
      </c>
      <c r="B137" s="6">
        <v>4</v>
      </c>
      <c r="C137" s="7" t="s">
        <v>4</v>
      </c>
      <c r="D137" s="7" t="s">
        <v>4</v>
      </c>
      <c r="E137" s="8">
        <v>386439</v>
      </c>
    </row>
    <row r="138" spans="1:5" x14ac:dyDescent="0.25">
      <c r="A138" s="6">
        <v>2021</v>
      </c>
      <c r="B138" s="6">
        <v>5</v>
      </c>
      <c r="C138" s="7" t="s">
        <v>5</v>
      </c>
      <c r="D138" s="7" t="s">
        <v>5</v>
      </c>
      <c r="E138" s="8">
        <v>389327</v>
      </c>
    </row>
    <row r="139" spans="1:5" x14ac:dyDescent="0.25">
      <c r="A139" s="6">
        <v>2021</v>
      </c>
      <c r="B139" s="6">
        <v>6</v>
      </c>
      <c r="C139" s="7" t="s">
        <v>6</v>
      </c>
      <c r="D139" s="7" t="s">
        <v>6</v>
      </c>
      <c r="E139" s="8">
        <v>450850</v>
      </c>
    </row>
    <row r="140" spans="1:5" x14ac:dyDescent="0.25">
      <c r="A140" s="6">
        <v>2021</v>
      </c>
      <c r="B140" s="6">
        <v>7</v>
      </c>
      <c r="C140" s="7" t="s">
        <v>7</v>
      </c>
      <c r="D140" s="7" t="s">
        <v>7</v>
      </c>
      <c r="E140" s="8">
        <v>462245</v>
      </c>
    </row>
    <row r="141" spans="1:5" x14ac:dyDescent="0.25">
      <c r="A141" s="6">
        <v>2021</v>
      </c>
      <c r="B141" s="6">
        <v>8</v>
      </c>
      <c r="C141" s="7" t="s">
        <v>8</v>
      </c>
      <c r="D141" s="7" t="s">
        <v>8</v>
      </c>
      <c r="E141" s="8">
        <v>447116</v>
      </c>
    </row>
    <row r="142" spans="1:5" x14ac:dyDescent="0.25">
      <c r="A142" s="6">
        <v>2021</v>
      </c>
      <c r="B142" s="6">
        <v>9</v>
      </c>
      <c r="C142" s="7" t="s">
        <v>9</v>
      </c>
      <c r="D142" s="7" t="s">
        <v>9</v>
      </c>
      <c r="E142" s="8">
        <v>444287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1254-6FD9-40ED-A05C-33543FEFA5F7}">
  <sheetPr codeName="Hoja1"/>
  <dimension ref="A3:V23"/>
  <sheetViews>
    <sheetView showGridLines="0" workbookViewId="0">
      <selection activeCell="A11" sqref="A11:V21"/>
    </sheetView>
  </sheetViews>
  <sheetFormatPr baseColWidth="10" defaultRowHeight="15" x14ac:dyDescent="0.25"/>
  <cols>
    <col min="1" max="1" width="16.28515625" style="2" bestFit="1" customWidth="1"/>
    <col min="2" max="2" width="22.42578125" style="2" bestFit="1" customWidth="1"/>
    <col min="3" max="22" width="9" style="2" bestFit="1" customWidth="1"/>
    <col min="23" max="16384" width="11.42578125" style="2"/>
  </cols>
  <sheetData>
    <row r="3" spans="1:22" ht="15" customHeight="1" x14ac:dyDescent="0.25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5" spans="1:22" ht="15" customHeight="1" x14ac:dyDescent="0.25"/>
    <row r="8" spans="1:22" ht="15.75" thickBot="1" x14ac:dyDescent="0.3"/>
    <row r="9" spans="1:22" hidden="1" x14ac:dyDescent="0.25">
      <c r="A9" s="2" t="s">
        <v>29</v>
      </c>
      <c r="B9" s="2" t="s">
        <v>30</v>
      </c>
      <c r="C9" s="10"/>
      <c r="M9" s="29"/>
    </row>
    <row r="10" spans="1:22" ht="15.75" thickBot="1" x14ac:dyDescent="0.3">
      <c r="B10" s="30">
        <v>2020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43"/>
      <c r="N10" s="37">
        <v>2021</v>
      </c>
      <c r="O10" s="38"/>
      <c r="P10" s="38"/>
      <c r="Q10" s="38"/>
      <c r="R10" s="38"/>
      <c r="S10" s="38"/>
      <c r="T10" s="38"/>
      <c r="U10" s="38"/>
      <c r="V10" s="39"/>
    </row>
    <row r="11" spans="1:22" x14ac:dyDescent="0.25">
      <c r="A11" s="10" t="s">
        <v>13</v>
      </c>
      <c r="B11" s="24" t="s">
        <v>1</v>
      </c>
      <c r="C11" s="24" t="s">
        <v>2</v>
      </c>
      <c r="D11" s="24" t="s">
        <v>3</v>
      </c>
      <c r="E11" s="24" t="s">
        <v>4</v>
      </c>
      <c r="F11" s="24" t="s">
        <v>5</v>
      </c>
      <c r="G11" s="24" t="s">
        <v>6</v>
      </c>
      <c r="H11" s="24" t="s">
        <v>7</v>
      </c>
      <c r="I11" s="24" t="s">
        <v>8</v>
      </c>
      <c r="J11" s="24" t="s">
        <v>9</v>
      </c>
      <c r="K11" s="24" t="s">
        <v>10</v>
      </c>
      <c r="L11" s="24" t="s">
        <v>11</v>
      </c>
      <c r="M11" s="42" t="s">
        <v>12</v>
      </c>
      <c r="N11" s="27" t="s">
        <v>1</v>
      </c>
      <c r="O11" s="25" t="s">
        <v>2</v>
      </c>
      <c r="P11" s="25" t="s">
        <v>3</v>
      </c>
      <c r="Q11" s="25" t="s">
        <v>4</v>
      </c>
      <c r="R11" s="10" t="s">
        <v>5</v>
      </c>
      <c r="S11" s="10" t="s">
        <v>6</v>
      </c>
      <c r="T11" s="10" t="s">
        <v>7</v>
      </c>
      <c r="U11" s="10" t="s">
        <v>8</v>
      </c>
      <c r="V11" s="10" t="s">
        <v>9</v>
      </c>
    </row>
    <row r="12" spans="1:22" x14ac:dyDescent="0.25">
      <c r="A12" s="3" t="s">
        <v>14</v>
      </c>
      <c r="B12" s="4">
        <v>173690</v>
      </c>
      <c r="C12" s="4">
        <v>169729</v>
      </c>
      <c r="D12" s="4">
        <v>171729</v>
      </c>
      <c r="E12" s="4">
        <v>153618</v>
      </c>
      <c r="F12" s="4">
        <v>177761</v>
      </c>
      <c r="G12" s="4">
        <v>177262</v>
      </c>
      <c r="H12" s="4">
        <v>181655</v>
      </c>
      <c r="I12" s="4">
        <v>182548</v>
      </c>
      <c r="J12" s="4">
        <v>188860</v>
      </c>
      <c r="K12" s="4">
        <v>192874</v>
      </c>
      <c r="L12" s="4">
        <v>182231</v>
      </c>
      <c r="M12" s="40">
        <v>219594</v>
      </c>
      <c r="N12" s="4">
        <v>173678</v>
      </c>
      <c r="O12" s="4">
        <v>170666</v>
      </c>
      <c r="P12" s="4">
        <v>195588</v>
      </c>
      <c r="Q12" s="4">
        <v>171777</v>
      </c>
      <c r="R12" s="4">
        <v>185689</v>
      </c>
      <c r="S12" s="4">
        <v>191774</v>
      </c>
      <c r="T12" s="4">
        <v>193229</v>
      </c>
      <c r="U12" s="4">
        <v>189796</v>
      </c>
      <c r="V12" s="4">
        <v>189647</v>
      </c>
    </row>
    <row r="13" spans="1:22" x14ac:dyDescent="0.25">
      <c r="A13" s="3" t="s">
        <v>15</v>
      </c>
      <c r="B13" s="4">
        <v>66242</v>
      </c>
      <c r="C13" s="4">
        <v>64081</v>
      </c>
      <c r="D13" s="4">
        <v>64942</v>
      </c>
      <c r="E13" s="4">
        <v>51008</v>
      </c>
      <c r="F13" s="4">
        <v>73436</v>
      </c>
      <c r="G13" s="4">
        <v>80341</v>
      </c>
      <c r="H13" s="4">
        <v>82113</v>
      </c>
      <c r="I13" s="4">
        <v>75519</v>
      </c>
      <c r="J13" s="4">
        <v>73772</v>
      </c>
      <c r="K13" s="4">
        <v>71819</v>
      </c>
      <c r="L13" s="4">
        <v>65537</v>
      </c>
      <c r="M13" s="40">
        <v>82838</v>
      </c>
      <c r="N13" s="4">
        <v>60633</v>
      </c>
      <c r="O13" s="4">
        <v>62037</v>
      </c>
      <c r="P13" s="4">
        <v>70184</v>
      </c>
      <c r="Q13" s="4">
        <v>62340</v>
      </c>
      <c r="R13" s="4">
        <v>65913</v>
      </c>
      <c r="S13" s="4">
        <v>69570</v>
      </c>
      <c r="T13" s="4">
        <v>69581</v>
      </c>
      <c r="U13" s="4">
        <v>71181</v>
      </c>
      <c r="V13" s="4">
        <v>70596</v>
      </c>
    </row>
    <row r="14" spans="1:22" x14ac:dyDescent="0.25">
      <c r="A14" s="3" t="s">
        <v>16</v>
      </c>
      <c r="B14" s="4">
        <v>60108</v>
      </c>
      <c r="C14" s="4">
        <v>58802</v>
      </c>
      <c r="D14" s="4">
        <v>60384</v>
      </c>
      <c r="E14" s="4">
        <v>46019</v>
      </c>
      <c r="F14" s="4">
        <v>62420</v>
      </c>
      <c r="G14" s="4">
        <v>75574</v>
      </c>
      <c r="H14" s="4">
        <v>69104</v>
      </c>
      <c r="I14" s="4">
        <v>65624</v>
      </c>
      <c r="J14" s="4">
        <v>65915</v>
      </c>
      <c r="K14" s="4">
        <v>66946</v>
      </c>
      <c r="L14" s="4">
        <v>63184</v>
      </c>
      <c r="M14" s="40">
        <v>73110</v>
      </c>
      <c r="N14" s="4">
        <v>58824</v>
      </c>
      <c r="O14" s="4">
        <v>60086</v>
      </c>
      <c r="P14" s="4">
        <v>71408</v>
      </c>
      <c r="Q14" s="4">
        <v>56450</v>
      </c>
      <c r="R14" s="4">
        <v>40145</v>
      </c>
      <c r="S14" s="4">
        <v>82701</v>
      </c>
      <c r="T14" s="4">
        <v>84617</v>
      </c>
      <c r="U14" s="4">
        <v>74903</v>
      </c>
      <c r="V14" s="4">
        <v>75309</v>
      </c>
    </row>
    <row r="15" spans="1:22" x14ac:dyDescent="0.25">
      <c r="A15" s="3" t="s">
        <v>17</v>
      </c>
      <c r="B15" s="4">
        <v>30795</v>
      </c>
      <c r="C15" s="4">
        <v>29547</v>
      </c>
      <c r="D15" s="4">
        <v>30179</v>
      </c>
      <c r="E15" s="4">
        <v>21791</v>
      </c>
      <c r="F15" s="4">
        <v>31679</v>
      </c>
      <c r="G15" s="4">
        <v>32484</v>
      </c>
      <c r="H15" s="4">
        <v>40315</v>
      </c>
      <c r="I15" s="4">
        <v>35258</v>
      </c>
      <c r="J15" s="4">
        <v>37105</v>
      </c>
      <c r="K15" s="4">
        <v>36137</v>
      </c>
      <c r="L15" s="4">
        <v>30516</v>
      </c>
      <c r="M15" s="40">
        <v>38157</v>
      </c>
      <c r="N15" s="4">
        <v>35019</v>
      </c>
      <c r="O15" s="4">
        <v>33512</v>
      </c>
      <c r="P15" s="4">
        <v>37982</v>
      </c>
      <c r="Q15" s="4">
        <v>35162</v>
      </c>
      <c r="R15" s="4">
        <v>35767</v>
      </c>
      <c r="S15" s="4">
        <v>35462</v>
      </c>
      <c r="T15" s="4">
        <v>37737</v>
      </c>
      <c r="U15" s="4">
        <v>36828</v>
      </c>
      <c r="V15" s="4">
        <v>37529</v>
      </c>
    </row>
    <row r="16" spans="1:22" x14ac:dyDescent="0.25">
      <c r="A16" s="3" t="s">
        <v>18</v>
      </c>
      <c r="B16" s="4">
        <v>24949</v>
      </c>
      <c r="C16" s="4">
        <v>24017</v>
      </c>
      <c r="D16" s="4">
        <v>17594</v>
      </c>
      <c r="E16" s="4">
        <v>15131</v>
      </c>
      <c r="F16" s="4">
        <v>22607</v>
      </c>
      <c r="G16" s="4">
        <v>26645</v>
      </c>
      <c r="H16" s="4">
        <v>27884</v>
      </c>
      <c r="I16" s="4">
        <v>27082</v>
      </c>
      <c r="J16" s="4">
        <v>28890</v>
      </c>
      <c r="K16" s="4">
        <v>29696</v>
      </c>
      <c r="L16" s="4">
        <v>27824</v>
      </c>
      <c r="M16" s="40">
        <v>33043</v>
      </c>
      <c r="N16" s="4">
        <v>22224</v>
      </c>
      <c r="O16" s="4">
        <v>24055</v>
      </c>
      <c r="P16" s="4">
        <v>27297</v>
      </c>
      <c r="Q16" s="4">
        <v>22703</v>
      </c>
      <c r="R16" s="4">
        <v>16805</v>
      </c>
      <c r="S16" s="4">
        <v>25541</v>
      </c>
      <c r="T16" s="4">
        <v>30356</v>
      </c>
      <c r="U16" s="4">
        <v>30379</v>
      </c>
      <c r="V16" s="4">
        <v>28668</v>
      </c>
    </row>
    <row r="17" spans="1:22" x14ac:dyDescent="0.25">
      <c r="A17" s="3" t="s">
        <v>19</v>
      </c>
      <c r="B17" s="4">
        <v>13153</v>
      </c>
      <c r="C17" s="4">
        <v>11953</v>
      </c>
      <c r="D17" s="4">
        <v>12204</v>
      </c>
      <c r="E17" s="4">
        <v>9128</v>
      </c>
      <c r="F17" s="4">
        <v>10240</v>
      </c>
      <c r="G17" s="4">
        <v>11959</v>
      </c>
      <c r="H17" s="4">
        <v>13526</v>
      </c>
      <c r="I17" s="4">
        <v>11568</v>
      </c>
      <c r="J17" s="4">
        <v>11301</v>
      </c>
      <c r="K17" s="4">
        <v>12091</v>
      </c>
      <c r="L17" s="4">
        <v>11966</v>
      </c>
      <c r="M17" s="40">
        <v>14355</v>
      </c>
      <c r="N17" s="4">
        <v>11661</v>
      </c>
      <c r="O17" s="4">
        <v>10638</v>
      </c>
      <c r="P17" s="4">
        <v>13786</v>
      </c>
      <c r="Q17" s="4">
        <v>11763</v>
      </c>
      <c r="R17" s="4">
        <v>15184</v>
      </c>
      <c r="S17" s="4">
        <v>12924</v>
      </c>
      <c r="T17" s="4">
        <v>15096</v>
      </c>
      <c r="U17" s="4">
        <v>13980</v>
      </c>
      <c r="V17" s="4">
        <v>13016</v>
      </c>
    </row>
    <row r="18" spans="1:22" x14ac:dyDescent="0.25">
      <c r="A18" s="3" t="s">
        <v>20</v>
      </c>
      <c r="B18" s="4">
        <v>7585</v>
      </c>
      <c r="C18" s="4">
        <v>7326</v>
      </c>
      <c r="D18" s="4">
        <v>7406</v>
      </c>
      <c r="E18" s="4">
        <v>7106</v>
      </c>
      <c r="F18" s="4">
        <v>8536</v>
      </c>
      <c r="G18" s="4">
        <v>9243</v>
      </c>
      <c r="H18" s="4">
        <v>10102</v>
      </c>
      <c r="I18" s="4">
        <v>8863</v>
      </c>
      <c r="J18" s="4">
        <v>7410</v>
      </c>
      <c r="K18" s="4">
        <v>8103</v>
      </c>
      <c r="L18" s="4">
        <v>7852</v>
      </c>
      <c r="M18" s="40">
        <v>10033</v>
      </c>
      <c r="N18" s="4">
        <v>7346</v>
      </c>
      <c r="O18" s="4">
        <v>6849</v>
      </c>
      <c r="P18" s="4">
        <v>8350</v>
      </c>
      <c r="Q18" s="4">
        <v>6678</v>
      </c>
      <c r="R18" s="4">
        <v>8908</v>
      </c>
      <c r="S18" s="4">
        <v>8978</v>
      </c>
      <c r="T18" s="4">
        <v>8131</v>
      </c>
      <c r="U18" s="4">
        <v>7958</v>
      </c>
      <c r="V18" s="4">
        <v>8099</v>
      </c>
    </row>
    <row r="19" spans="1:22" x14ac:dyDescent="0.25">
      <c r="A19" s="3" t="s">
        <v>21</v>
      </c>
      <c r="B19" s="4">
        <v>4496</v>
      </c>
      <c r="C19" s="4">
        <v>4292</v>
      </c>
      <c r="D19" s="4">
        <v>4625</v>
      </c>
      <c r="E19" s="4">
        <v>4099</v>
      </c>
      <c r="F19" s="4">
        <v>5379</v>
      </c>
      <c r="G19" s="4">
        <v>5241</v>
      </c>
      <c r="H19" s="4">
        <v>5895</v>
      </c>
      <c r="I19" s="4">
        <v>5661</v>
      </c>
      <c r="J19" s="4">
        <v>7101</v>
      </c>
      <c r="K19" s="4">
        <v>6550</v>
      </c>
      <c r="L19" s="4">
        <v>6032</v>
      </c>
      <c r="M19" s="40">
        <v>8207</v>
      </c>
      <c r="N19" s="4">
        <v>6020</v>
      </c>
      <c r="O19" s="4">
        <v>5201</v>
      </c>
      <c r="P19" s="4">
        <v>5893</v>
      </c>
      <c r="Q19" s="4">
        <v>5330</v>
      </c>
      <c r="R19" s="4">
        <v>7754</v>
      </c>
      <c r="S19" s="4">
        <v>6746</v>
      </c>
      <c r="T19" s="4">
        <v>6491</v>
      </c>
      <c r="U19" s="4">
        <v>5989</v>
      </c>
      <c r="V19" s="4">
        <v>5562</v>
      </c>
    </row>
    <row r="20" spans="1:22" x14ac:dyDescent="0.25">
      <c r="A20" s="3" t="s">
        <v>22</v>
      </c>
      <c r="B20" s="4">
        <v>3954</v>
      </c>
      <c r="C20" s="4">
        <v>3469</v>
      </c>
      <c r="D20" s="4">
        <v>3624</v>
      </c>
      <c r="E20" s="4">
        <v>3074</v>
      </c>
      <c r="F20" s="4">
        <v>3590</v>
      </c>
      <c r="G20" s="4">
        <v>6181</v>
      </c>
      <c r="H20" s="4">
        <v>4552</v>
      </c>
      <c r="I20" s="4">
        <v>4251</v>
      </c>
      <c r="J20" s="4">
        <v>4302</v>
      </c>
      <c r="K20" s="4">
        <v>4540</v>
      </c>
      <c r="L20" s="4">
        <v>4114</v>
      </c>
      <c r="M20" s="40">
        <v>5214</v>
      </c>
      <c r="N20" s="4">
        <v>4060</v>
      </c>
      <c r="O20" s="4">
        <v>4181</v>
      </c>
      <c r="P20" s="4">
        <v>4899</v>
      </c>
      <c r="Q20" s="4">
        <v>4343</v>
      </c>
      <c r="R20" s="4">
        <v>4477</v>
      </c>
      <c r="S20" s="4">
        <v>5948</v>
      </c>
      <c r="T20" s="4">
        <v>5392</v>
      </c>
      <c r="U20" s="4">
        <v>5162</v>
      </c>
      <c r="V20" s="4">
        <v>5231</v>
      </c>
    </row>
    <row r="21" spans="1:22" x14ac:dyDescent="0.25">
      <c r="A21" s="3" t="s">
        <v>23</v>
      </c>
      <c r="B21" s="4">
        <v>3505</v>
      </c>
      <c r="C21" s="4">
        <v>3114</v>
      </c>
      <c r="D21" s="4">
        <v>2760</v>
      </c>
      <c r="E21" s="4">
        <v>1921</v>
      </c>
      <c r="F21" s="4">
        <v>2008</v>
      </c>
      <c r="G21" s="4">
        <v>2646</v>
      </c>
      <c r="H21" s="4">
        <v>2993</v>
      </c>
      <c r="I21" s="4">
        <v>2913</v>
      </c>
      <c r="J21" s="4">
        <v>2855</v>
      </c>
      <c r="K21" s="4">
        <v>2763</v>
      </c>
      <c r="L21" s="4">
        <v>2693</v>
      </c>
      <c r="M21" s="40">
        <v>3391</v>
      </c>
      <c r="N21" s="4">
        <v>2390</v>
      </c>
      <c r="O21" s="4">
        <v>2347</v>
      </c>
      <c r="P21" s="4">
        <v>2740</v>
      </c>
      <c r="Q21" s="4">
        <v>2666</v>
      </c>
      <c r="R21" s="4">
        <v>2452</v>
      </c>
      <c r="S21" s="4">
        <v>2881</v>
      </c>
      <c r="T21" s="4">
        <v>2765</v>
      </c>
      <c r="U21" s="4">
        <v>2654</v>
      </c>
      <c r="V21" s="4">
        <v>2346</v>
      </c>
    </row>
    <row r="22" spans="1:22" x14ac:dyDescent="0.25">
      <c r="A22" s="3" t="s">
        <v>31</v>
      </c>
      <c r="B22" s="4">
        <v>9201</v>
      </c>
      <c r="C22" s="4">
        <v>8527</v>
      </c>
      <c r="D22" s="4">
        <v>9038</v>
      </c>
      <c r="E22" s="4">
        <v>8773</v>
      </c>
      <c r="F22" s="4">
        <v>10219</v>
      </c>
      <c r="G22" s="4">
        <v>11660</v>
      </c>
      <c r="H22" s="4">
        <v>11911</v>
      </c>
      <c r="I22" s="4">
        <v>11881</v>
      </c>
      <c r="J22" s="4">
        <v>9204</v>
      </c>
      <c r="K22" s="4">
        <v>8398</v>
      </c>
      <c r="L22" s="4">
        <v>8466</v>
      </c>
      <c r="M22" s="40">
        <v>10659</v>
      </c>
      <c r="N22" s="4">
        <v>7366</v>
      </c>
      <c r="O22" s="4">
        <v>7273</v>
      </c>
      <c r="P22" s="4">
        <v>9456</v>
      </c>
      <c r="Q22" s="4">
        <v>7227</v>
      </c>
      <c r="R22" s="4">
        <v>6233</v>
      </c>
      <c r="S22" s="4">
        <v>8325</v>
      </c>
      <c r="T22" s="4">
        <v>8850</v>
      </c>
      <c r="U22" s="4">
        <v>8286</v>
      </c>
      <c r="V22" s="4">
        <v>8284</v>
      </c>
    </row>
    <row r="23" spans="1:22" x14ac:dyDescent="0.25">
      <c r="A23" s="17" t="s">
        <v>28</v>
      </c>
      <c r="B23" s="18">
        <v>397678</v>
      </c>
      <c r="C23" s="18">
        <v>384857</v>
      </c>
      <c r="D23" s="18">
        <v>384485</v>
      </c>
      <c r="E23" s="18">
        <v>321668</v>
      </c>
      <c r="F23" s="18">
        <v>407875</v>
      </c>
      <c r="G23" s="18">
        <v>439236</v>
      </c>
      <c r="H23" s="18">
        <v>450050</v>
      </c>
      <c r="I23" s="18">
        <v>431168</v>
      </c>
      <c r="J23" s="18">
        <v>436715</v>
      </c>
      <c r="K23" s="18">
        <v>439917</v>
      </c>
      <c r="L23" s="18">
        <v>410415</v>
      </c>
      <c r="M23" s="41">
        <v>498601</v>
      </c>
      <c r="N23" s="18">
        <v>389221</v>
      </c>
      <c r="O23" s="18">
        <v>386845</v>
      </c>
      <c r="P23" s="18">
        <v>447583</v>
      </c>
      <c r="Q23" s="18">
        <v>386439</v>
      </c>
      <c r="R23" s="18">
        <v>389327</v>
      </c>
      <c r="S23" s="18">
        <v>450850</v>
      </c>
      <c r="T23" s="18">
        <v>462245</v>
      </c>
      <c r="U23" s="18">
        <v>447116</v>
      </c>
      <c r="V23" s="18">
        <v>444287</v>
      </c>
    </row>
  </sheetData>
  <sortState xmlns:xlrd2="http://schemas.microsoft.com/office/spreadsheetml/2017/richdata2" columnSort="1" ref="A9:D22">
    <sortCondition ref="B10" customList="ene,feb,mar,abr,may,jun,jul,ago,sep,oct,nov,dic"/>
  </sortState>
  <mergeCells count="1">
    <mergeCell ref="B3:Q3"/>
  </mergeCells>
  <phoneticPr fontId="42" type="noConversion"/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02F5-A11C-43BB-A3A5-AB3509956642}">
  <sheetPr codeName="Hoja2"/>
  <dimension ref="A1:L441"/>
  <sheetViews>
    <sheetView topLeftCell="A405" workbookViewId="0">
      <selection activeCell="E428" sqref="E428"/>
    </sheetView>
  </sheetViews>
  <sheetFormatPr baseColWidth="10" defaultRowHeight="15" x14ac:dyDescent="0.25"/>
  <cols>
    <col min="2" max="2" width="11.42578125" style="16"/>
    <col min="8" max="8" width="20.5703125" customWidth="1"/>
  </cols>
  <sheetData>
    <row r="1" spans="1:12" x14ac:dyDescent="0.25">
      <c r="A1" s="19" t="s">
        <v>33</v>
      </c>
      <c r="B1" s="19" t="s">
        <v>32</v>
      </c>
      <c r="C1" s="19" t="s">
        <v>0</v>
      </c>
      <c r="D1" s="19" t="s">
        <v>50</v>
      </c>
      <c r="E1" s="19" t="s">
        <v>51</v>
      </c>
      <c r="F1" s="19" t="s">
        <v>35</v>
      </c>
      <c r="G1" s="19" t="s">
        <v>27</v>
      </c>
      <c r="H1" s="19" t="s">
        <v>52</v>
      </c>
      <c r="I1" s="15" t="s">
        <v>49</v>
      </c>
      <c r="J1" s="14" t="s">
        <v>13</v>
      </c>
    </row>
    <row r="2" spans="1:12" x14ac:dyDescent="0.25">
      <c r="A2" s="20">
        <v>2020</v>
      </c>
      <c r="B2" s="20">
        <v>1</v>
      </c>
      <c r="C2" s="21" t="s">
        <v>1</v>
      </c>
      <c r="D2" s="21">
        <v>5</v>
      </c>
      <c r="E2" s="21" t="s">
        <v>14</v>
      </c>
      <c r="F2" s="21" t="s">
        <v>1</v>
      </c>
      <c r="G2" s="22">
        <v>173690</v>
      </c>
      <c r="H2" s="20">
        <v>16263.602102000001</v>
      </c>
      <c r="I2" t="str">
        <f>VLOOKUP(E2,$K$7:L16,1,0)</f>
        <v>Antioquia</v>
      </c>
      <c r="J2" t="s">
        <v>14</v>
      </c>
    </row>
    <row r="3" spans="1:12" x14ac:dyDescent="0.25">
      <c r="A3" s="20">
        <v>2020</v>
      </c>
      <c r="B3" s="20">
        <v>1</v>
      </c>
      <c r="C3" s="21" t="s">
        <v>1</v>
      </c>
      <c r="D3" s="21">
        <v>8</v>
      </c>
      <c r="E3" s="21" t="s">
        <v>19</v>
      </c>
      <c r="F3" s="21" t="s">
        <v>1</v>
      </c>
      <c r="G3" s="22">
        <v>13153</v>
      </c>
      <c r="H3" s="20">
        <v>1231.5916774</v>
      </c>
      <c r="I3" t="str">
        <f>VLOOKUP(E3,$K$7:L17,1,0)</f>
        <v>Atlántico</v>
      </c>
      <c r="J3" t="s">
        <v>19</v>
      </c>
    </row>
    <row r="4" spans="1:12" x14ac:dyDescent="0.25">
      <c r="A4" s="20">
        <v>2020</v>
      </c>
      <c r="B4" s="20">
        <v>1</v>
      </c>
      <c r="C4" s="21" t="s">
        <v>1</v>
      </c>
      <c r="D4" s="21">
        <v>15</v>
      </c>
      <c r="E4" s="21" t="s">
        <v>37</v>
      </c>
      <c r="F4" s="21" t="s">
        <v>1</v>
      </c>
      <c r="G4" s="22">
        <v>937</v>
      </c>
      <c r="H4" s="20">
        <v>87.736744599999994</v>
      </c>
      <c r="I4" t="e">
        <f>VLOOKUP(E4,$K$7:L18,1,0)</f>
        <v>#N/A</v>
      </c>
      <c r="J4" t="s">
        <v>31</v>
      </c>
    </row>
    <row r="5" spans="1:12" x14ac:dyDescent="0.25">
      <c r="A5" s="20">
        <v>2020</v>
      </c>
      <c r="B5" s="20">
        <v>1</v>
      </c>
      <c r="C5" s="21" t="s">
        <v>1</v>
      </c>
      <c r="D5" s="21">
        <v>17</v>
      </c>
      <c r="E5" s="21" t="s">
        <v>21</v>
      </c>
      <c r="F5" s="21" t="s">
        <v>1</v>
      </c>
      <c r="G5" s="22">
        <v>4496</v>
      </c>
      <c r="H5" s="20">
        <v>420.98655680000002</v>
      </c>
      <c r="I5" t="str">
        <f>VLOOKUP(E5,$K$7:L19,1,0)</f>
        <v>Caldas</v>
      </c>
      <c r="J5" t="s">
        <v>21</v>
      </c>
    </row>
    <row r="6" spans="1:12" x14ac:dyDescent="0.25">
      <c r="A6" s="20">
        <v>2020</v>
      </c>
      <c r="B6" s="20">
        <v>1</v>
      </c>
      <c r="C6" s="21" t="s">
        <v>1</v>
      </c>
      <c r="D6" s="21">
        <v>18</v>
      </c>
      <c r="E6" s="21" t="s">
        <v>38</v>
      </c>
      <c r="F6" s="21" t="s">
        <v>1</v>
      </c>
      <c r="G6" s="22">
        <v>379</v>
      </c>
      <c r="H6" s="20">
        <v>35.487968199999997</v>
      </c>
      <c r="I6" t="e">
        <f>VLOOKUP(E6,$K$7:L20,1,0)</f>
        <v>#N/A</v>
      </c>
      <c r="J6" t="s">
        <v>31</v>
      </c>
    </row>
    <row r="7" spans="1:12" ht="15.75" x14ac:dyDescent="0.3">
      <c r="A7" s="20">
        <v>2020</v>
      </c>
      <c r="B7" s="20">
        <v>1</v>
      </c>
      <c r="C7" s="21" t="s">
        <v>1</v>
      </c>
      <c r="D7" s="21">
        <v>19</v>
      </c>
      <c r="E7" s="21" t="s">
        <v>39</v>
      </c>
      <c r="F7" s="21" t="s">
        <v>1</v>
      </c>
      <c r="G7" s="22">
        <v>768</v>
      </c>
      <c r="H7" s="20">
        <v>71.912294399999993</v>
      </c>
      <c r="I7" t="e">
        <f>VLOOKUP(E7,$K$7:L21,1,0)</f>
        <v>#N/A</v>
      </c>
      <c r="J7" t="s">
        <v>31</v>
      </c>
      <c r="K7" s="1" t="s">
        <v>14</v>
      </c>
      <c r="L7">
        <v>1</v>
      </c>
    </row>
    <row r="8" spans="1:12" ht="15.75" x14ac:dyDescent="0.3">
      <c r="A8" s="20">
        <v>2020</v>
      </c>
      <c r="B8" s="20">
        <v>1</v>
      </c>
      <c r="C8" s="21" t="s">
        <v>1</v>
      </c>
      <c r="D8" s="21">
        <v>23</v>
      </c>
      <c r="E8" s="21" t="s">
        <v>40</v>
      </c>
      <c r="F8" s="21" t="s">
        <v>1</v>
      </c>
      <c r="G8" s="22">
        <v>156</v>
      </c>
      <c r="H8" s="20">
        <v>14.607184800000001</v>
      </c>
      <c r="I8" t="e">
        <f>VLOOKUP(E8,$K$7:L22,1,0)</f>
        <v>#N/A</v>
      </c>
      <c r="J8" t="s">
        <v>31</v>
      </c>
      <c r="K8" s="1" t="s">
        <v>15</v>
      </c>
      <c r="L8">
        <v>1</v>
      </c>
    </row>
    <row r="9" spans="1:12" ht="15.75" x14ac:dyDescent="0.3">
      <c r="A9" s="20">
        <v>2020</v>
      </c>
      <c r="B9" s="20">
        <v>1</v>
      </c>
      <c r="C9" s="21" t="s">
        <v>1</v>
      </c>
      <c r="D9" s="21">
        <v>25</v>
      </c>
      <c r="E9" s="21" t="s">
        <v>15</v>
      </c>
      <c r="F9" s="21" t="s">
        <v>1</v>
      </c>
      <c r="G9" s="22">
        <v>66242</v>
      </c>
      <c r="H9" s="20">
        <v>6202.6226636000001</v>
      </c>
      <c r="I9" t="str">
        <f>VLOOKUP(E9,$K$7:L23,1,0)</f>
        <v>Cundinamarca</v>
      </c>
      <c r="J9" t="s">
        <v>15</v>
      </c>
      <c r="K9" s="1" t="s">
        <v>16</v>
      </c>
      <c r="L9">
        <v>1</v>
      </c>
    </row>
    <row r="10" spans="1:12" ht="15.75" x14ac:dyDescent="0.3">
      <c r="A10" s="20">
        <v>2020</v>
      </c>
      <c r="B10" s="20">
        <v>1</v>
      </c>
      <c r="C10" s="21" t="s">
        <v>1</v>
      </c>
      <c r="D10" s="21">
        <v>41</v>
      </c>
      <c r="E10" s="21" t="s">
        <v>22</v>
      </c>
      <c r="F10" s="21" t="s">
        <v>1</v>
      </c>
      <c r="G10" s="22">
        <v>3954</v>
      </c>
      <c r="H10" s="20">
        <v>370.23595319999998</v>
      </c>
      <c r="I10" t="str">
        <f>VLOOKUP(E10,$K$7:L24,1,0)</f>
        <v>Huila</v>
      </c>
      <c r="J10" t="s">
        <v>22</v>
      </c>
      <c r="K10" s="1" t="s">
        <v>17</v>
      </c>
      <c r="L10">
        <v>1</v>
      </c>
    </row>
    <row r="11" spans="1:12" ht="15.75" x14ac:dyDescent="0.3">
      <c r="A11" s="20">
        <v>2020</v>
      </c>
      <c r="B11" s="20">
        <v>1</v>
      </c>
      <c r="C11" s="21" t="s">
        <v>1</v>
      </c>
      <c r="D11" s="21">
        <v>50</v>
      </c>
      <c r="E11" s="21" t="s">
        <v>17</v>
      </c>
      <c r="F11" s="21" t="s">
        <v>1</v>
      </c>
      <c r="G11" s="22">
        <v>30795</v>
      </c>
      <c r="H11" s="20">
        <v>2883.5144610000002</v>
      </c>
      <c r="I11" t="str">
        <f>VLOOKUP(E11,$K$7:L25,1,0)</f>
        <v>Meta</v>
      </c>
      <c r="J11" t="s">
        <v>17</v>
      </c>
      <c r="K11" s="1" t="s">
        <v>18</v>
      </c>
      <c r="L11">
        <v>1</v>
      </c>
    </row>
    <row r="12" spans="1:12" ht="15.75" x14ac:dyDescent="0.3">
      <c r="A12" s="20">
        <v>2020</v>
      </c>
      <c r="B12" s="20">
        <v>1</v>
      </c>
      <c r="C12" s="21" t="s">
        <v>1</v>
      </c>
      <c r="D12" s="21">
        <v>52</v>
      </c>
      <c r="E12" s="21" t="s">
        <v>23</v>
      </c>
      <c r="F12" s="21" t="s">
        <v>1</v>
      </c>
      <c r="G12" s="22">
        <v>3505</v>
      </c>
      <c r="H12" s="20">
        <v>328.19347900000002</v>
      </c>
      <c r="I12" t="str">
        <f>VLOOKUP(E12,$K$7:L26,1,0)</f>
        <v>Nariño</v>
      </c>
      <c r="J12" t="s">
        <v>23</v>
      </c>
      <c r="K12" s="1" t="s">
        <v>19</v>
      </c>
      <c r="L12">
        <v>1</v>
      </c>
    </row>
    <row r="13" spans="1:12" ht="15.75" x14ac:dyDescent="0.3">
      <c r="A13" s="20">
        <v>2020</v>
      </c>
      <c r="B13" s="20">
        <v>1</v>
      </c>
      <c r="C13" s="21" t="s">
        <v>1</v>
      </c>
      <c r="D13" s="21">
        <v>54</v>
      </c>
      <c r="E13" s="21" t="s">
        <v>41</v>
      </c>
      <c r="F13" s="21" t="s">
        <v>1</v>
      </c>
      <c r="G13" s="22">
        <v>705</v>
      </c>
      <c r="H13" s="20">
        <v>66.013238999999999</v>
      </c>
      <c r="I13" t="e">
        <f>VLOOKUP(E13,$K$7:L27,1,0)</f>
        <v>#N/A</v>
      </c>
      <c r="J13" t="s">
        <v>31</v>
      </c>
      <c r="K13" s="1" t="s">
        <v>20</v>
      </c>
      <c r="L13">
        <v>1</v>
      </c>
    </row>
    <row r="14" spans="1:12" ht="15.75" x14ac:dyDescent="0.3">
      <c r="A14" s="20">
        <v>2020</v>
      </c>
      <c r="B14" s="20">
        <v>1</v>
      </c>
      <c r="C14" s="21" t="s">
        <v>1</v>
      </c>
      <c r="D14" s="21">
        <v>63</v>
      </c>
      <c r="E14" s="21" t="s">
        <v>20</v>
      </c>
      <c r="F14" s="21" t="s">
        <v>1</v>
      </c>
      <c r="G14" s="22">
        <v>7585</v>
      </c>
      <c r="H14" s="20">
        <v>710.22754299999997</v>
      </c>
      <c r="I14" t="str">
        <f>VLOOKUP(E14,$K$7:L28,1,0)</f>
        <v>Quindio</v>
      </c>
      <c r="J14" t="s">
        <v>20</v>
      </c>
      <c r="K14" s="1" t="s">
        <v>21</v>
      </c>
      <c r="L14">
        <v>1</v>
      </c>
    </row>
    <row r="15" spans="1:12" ht="15.75" x14ac:dyDescent="0.3">
      <c r="A15" s="20">
        <v>2020</v>
      </c>
      <c r="B15" s="20">
        <v>1</v>
      </c>
      <c r="C15" s="21" t="s">
        <v>1</v>
      </c>
      <c r="D15" s="21">
        <v>66</v>
      </c>
      <c r="E15" s="21" t="s">
        <v>18</v>
      </c>
      <c r="F15" s="21" t="s">
        <v>1</v>
      </c>
      <c r="G15" s="22">
        <v>24949</v>
      </c>
      <c r="H15" s="20">
        <v>2336.1195742</v>
      </c>
      <c r="I15" t="str">
        <f>VLOOKUP(E15,$K$7:L29,1,0)</f>
        <v>Risaralda</v>
      </c>
      <c r="J15" t="s">
        <v>18</v>
      </c>
      <c r="K15" s="1" t="s">
        <v>22</v>
      </c>
      <c r="L15">
        <v>1</v>
      </c>
    </row>
    <row r="16" spans="1:12" ht="15.75" x14ac:dyDescent="0.3">
      <c r="A16" s="20">
        <v>2020</v>
      </c>
      <c r="B16" s="20">
        <v>1</v>
      </c>
      <c r="C16" s="21" t="s">
        <v>1</v>
      </c>
      <c r="D16" s="21">
        <v>68</v>
      </c>
      <c r="E16" s="21" t="s">
        <v>42</v>
      </c>
      <c r="F16" s="21" t="s">
        <v>1</v>
      </c>
      <c r="G16" s="22">
        <v>2768</v>
      </c>
      <c r="H16" s="20">
        <v>259.18389439999999</v>
      </c>
      <c r="I16" t="e">
        <f>VLOOKUP(E16,$K$7:L30,1,0)</f>
        <v>#N/A</v>
      </c>
      <c r="J16" t="s">
        <v>31</v>
      </c>
      <c r="K16" s="1" t="s">
        <v>23</v>
      </c>
      <c r="L16">
        <v>1</v>
      </c>
    </row>
    <row r="17" spans="1:10" x14ac:dyDescent="0.25">
      <c r="A17" s="20">
        <v>2020</v>
      </c>
      <c r="B17" s="20">
        <v>1</v>
      </c>
      <c r="C17" s="21" t="s">
        <v>1</v>
      </c>
      <c r="D17" s="21">
        <v>70</v>
      </c>
      <c r="E17" s="21" t="s">
        <v>43</v>
      </c>
      <c r="F17" s="21" t="s">
        <v>1</v>
      </c>
      <c r="G17" s="22">
        <v>1779</v>
      </c>
      <c r="H17" s="20">
        <v>166.5780882</v>
      </c>
      <c r="I17" t="e">
        <f>VLOOKUP(E17,$K$7:L31,1,0)</f>
        <v>#N/A</v>
      </c>
      <c r="J17" t="s">
        <v>31</v>
      </c>
    </row>
    <row r="18" spans="1:10" x14ac:dyDescent="0.25">
      <c r="A18" s="20">
        <v>2020</v>
      </c>
      <c r="B18" s="20">
        <v>1</v>
      </c>
      <c r="C18" s="21" t="s">
        <v>1</v>
      </c>
      <c r="D18" s="21">
        <v>73</v>
      </c>
      <c r="E18" s="21" t="s">
        <v>44</v>
      </c>
      <c r="F18" s="21" t="s">
        <v>1</v>
      </c>
      <c r="G18" s="22">
        <v>1446</v>
      </c>
      <c r="H18" s="20">
        <v>135.39736679999999</v>
      </c>
      <c r="I18" t="e">
        <f>VLOOKUP(E18,$K$7:L32,1,0)</f>
        <v>#N/A</v>
      </c>
      <c r="J18" t="s">
        <v>31</v>
      </c>
    </row>
    <row r="19" spans="1:10" x14ac:dyDescent="0.25">
      <c r="A19" s="20">
        <v>2020</v>
      </c>
      <c r="B19" s="20">
        <v>1</v>
      </c>
      <c r="C19" s="21" t="s">
        <v>1</v>
      </c>
      <c r="D19" s="21">
        <v>76</v>
      </c>
      <c r="E19" s="21" t="s">
        <v>16</v>
      </c>
      <c r="F19" s="21" t="s">
        <v>1</v>
      </c>
      <c r="G19" s="22">
        <v>60108</v>
      </c>
      <c r="H19" s="20">
        <v>5628.2606664000004</v>
      </c>
      <c r="I19" t="str">
        <f>VLOOKUP(E19,$K$7:L33,1,0)</f>
        <v>Valle</v>
      </c>
      <c r="J19" t="s">
        <v>16</v>
      </c>
    </row>
    <row r="20" spans="1:10" x14ac:dyDescent="0.25">
      <c r="A20" s="20">
        <v>2020</v>
      </c>
      <c r="B20" s="20">
        <v>1</v>
      </c>
      <c r="C20" s="21" t="s">
        <v>1</v>
      </c>
      <c r="D20" s="21">
        <v>86</v>
      </c>
      <c r="E20" s="21" t="s">
        <v>45</v>
      </c>
      <c r="F20" s="21" t="s">
        <v>1</v>
      </c>
      <c r="G20" s="22">
        <v>244</v>
      </c>
      <c r="H20" s="20">
        <v>22.8471352</v>
      </c>
      <c r="I20" t="e">
        <f>VLOOKUP(E20,$K$7:L34,1,0)</f>
        <v>#N/A</v>
      </c>
      <c r="J20" t="s">
        <v>31</v>
      </c>
    </row>
    <row r="21" spans="1:10" x14ac:dyDescent="0.25">
      <c r="A21" s="20">
        <v>2020</v>
      </c>
      <c r="B21" s="20">
        <v>1</v>
      </c>
      <c r="C21" s="21" t="s">
        <v>1</v>
      </c>
      <c r="D21" s="21">
        <v>91</v>
      </c>
      <c r="E21" s="21" t="s">
        <v>46</v>
      </c>
      <c r="F21" s="21" t="s">
        <v>1</v>
      </c>
      <c r="G21" s="22">
        <v>10</v>
      </c>
      <c r="H21" s="20">
        <v>0.93635800000000002</v>
      </c>
      <c r="I21" t="e">
        <f>VLOOKUP(E21,$K$7:L35,1,0)</f>
        <v>#N/A</v>
      </c>
      <c r="J21" t="s">
        <v>31</v>
      </c>
    </row>
    <row r="22" spans="1:10" x14ac:dyDescent="0.25">
      <c r="A22" s="20">
        <v>2020</v>
      </c>
      <c r="B22" s="20">
        <v>1</v>
      </c>
      <c r="C22" s="21" t="s">
        <v>1</v>
      </c>
      <c r="D22" s="21">
        <v>94</v>
      </c>
      <c r="E22" s="21" t="s">
        <v>47</v>
      </c>
      <c r="F22" s="21" t="s">
        <v>1</v>
      </c>
      <c r="G22" s="22">
        <v>9</v>
      </c>
      <c r="H22" s="20">
        <v>0.84272219999999998</v>
      </c>
      <c r="I22" t="e">
        <f>VLOOKUP(E22,$K$7:L36,1,0)</f>
        <v>#N/A</v>
      </c>
      <c r="J22" t="s">
        <v>31</v>
      </c>
    </row>
    <row r="23" spans="1:10" x14ac:dyDescent="0.25">
      <c r="A23" s="20">
        <v>2020</v>
      </c>
      <c r="B23" s="20">
        <v>2</v>
      </c>
      <c r="C23" s="21" t="s">
        <v>2</v>
      </c>
      <c r="D23" s="21">
        <v>5</v>
      </c>
      <c r="E23" s="21" t="s">
        <v>14</v>
      </c>
      <c r="F23" s="21" t="s">
        <v>2</v>
      </c>
      <c r="G23" s="22">
        <v>169729</v>
      </c>
      <c r="H23" s="20">
        <v>15892.7106982</v>
      </c>
      <c r="I23" t="str">
        <f>VLOOKUP(E23,$K$7:L37,1,0)</f>
        <v>Antioquia</v>
      </c>
      <c r="J23" t="s">
        <v>14</v>
      </c>
    </row>
    <row r="24" spans="1:10" x14ac:dyDescent="0.25">
      <c r="A24" s="20">
        <v>2020</v>
      </c>
      <c r="B24" s="20">
        <v>2</v>
      </c>
      <c r="C24" s="21" t="s">
        <v>2</v>
      </c>
      <c r="D24" s="21">
        <v>8</v>
      </c>
      <c r="E24" s="21" t="s">
        <v>19</v>
      </c>
      <c r="F24" s="21" t="s">
        <v>2</v>
      </c>
      <c r="G24" s="22">
        <v>11953</v>
      </c>
      <c r="H24" s="20">
        <v>1119.2287174000001</v>
      </c>
      <c r="I24" t="str">
        <f>VLOOKUP(E24,$K$7:L38,1,0)</f>
        <v>Atlántico</v>
      </c>
      <c r="J24" t="s">
        <v>19</v>
      </c>
    </row>
    <row r="25" spans="1:10" x14ac:dyDescent="0.25">
      <c r="A25" s="20">
        <v>2020</v>
      </c>
      <c r="B25" s="20">
        <v>2</v>
      </c>
      <c r="C25" s="21" t="s">
        <v>2</v>
      </c>
      <c r="D25" s="21">
        <v>15</v>
      </c>
      <c r="E25" s="21" t="s">
        <v>37</v>
      </c>
      <c r="F25" s="21" t="s">
        <v>2</v>
      </c>
      <c r="G25" s="22">
        <v>1083</v>
      </c>
      <c r="H25" s="20">
        <v>101.40757139999999</v>
      </c>
      <c r="I25" t="e">
        <f>VLOOKUP(E25,$K$7:L39,1,0)</f>
        <v>#N/A</v>
      </c>
      <c r="J25" t="s">
        <v>31</v>
      </c>
    </row>
    <row r="26" spans="1:10" x14ac:dyDescent="0.25">
      <c r="A26" s="20">
        <v>2020</v>
      </c>
      <c r="B26" s="20">
        <v>2</v>
      </c>
      <c r="C26" s="21" t="s">
        <v>2</v>
      </c>
      <c r="D26" s="21">
        <v>17</v>
      </c>
      <c r="E26" s="21" t="s">
        <v>21</v>
      </c>
      <c r="F26" s="21" t="s">
        <v>2</v>
      </c>
      <c r="G26" s="22">
        <v>4292</v>
      </c>
      <c r="H26" s="20">
        <v>401.88485359999999</v>
      </c>
      <c r="I26" t="str">
        <f>VLOOKUP(E26,$K$7:L40,1,0)</f>
        <v>Caldas</v>
      </c>
      <c r="J26" t="s">
        <v>21</v>
      </c>
    </row>
    <row r="27" spans="1:10" x14ac:dyDescent="0.25">
      <c r="A27" s="20">
        <v>2020</v>
      </c>
      <c r="B27" s="20">
        <v>2</v>
      </c>
      <c r="C27" s="21" t="s">
        <v>2</v>
      </c>
      <c r="D27" s="21">
        <v>18</v>
      </c>
      <c r="E27" s="21" t="s">
        <v>38</v>
      </c>
      <c r="F27" s="21" t="s">
        <v>2</v>
      </c>
      <c r="G27" s="22">
        <v>414</v>
      </c>
      <c r="H27" s="20">
        <v>38.765221199999999</v>
      </c>
      <c r="I27" t="e">
        <f>VLOOKUP(E27,$K$7:L41,1,0)</f>
        <v>#N/A</v>
      </c>
      <c r="J27" t="s">
        <v>31</v>
      </c>
    </row>
    <row r="28" spans="1:10" x14ac:dyDescent="0.25">
      <c r="A28" s="20">
        <v>2020</v>
      </c>
      <c r="B28" s="20">
        <v>2</v>
      </c>
      <c r="C28" s="21" t="s">
        <v>2</v>
      </c>
      <c r="D28" s="21">
        <v>19</v>
      </c>
      <c r="E28" s="21" t="s">
        <v>39</v>
      </c>
      <c r="F28" s="21" t="s">
        <v>2</v>
      </c>
      <c r="G28" s="22">
        <v>787</v>
      </c>
      <c r="H28" s="20">
        <v>73.691374600000003</v>
      </c>
      <c r="I28" t="e">
        <f>VLOOKUP(E28,$K$7:L42,1,0)</f>
        <v>#N/A</v>
      </c>
      <c r="J28" t="s">
        <v>31</v>
      </c>
    </row>
    <row r="29" spans="1:10" x14ac:dyDescent="0.25">
      <c r="A29" s="20">
        <v>2020</v>
      </c>
      <c r="B29" s="20">
        <v>2</v>
      </c>
      <c r="C29" s="21" t="s">
        <v>2</v>
      </c>
      <c r="D29" s="21">
        <v>23</v>
      </c>
      <c r="E29" s="21" t="s">
        <v>40</v>
      </c>
      <c r="F29" s="21" t="s">
        <v>2</v>
      </c>
      <c r="G29" s="22">
        <v>160</v>
      </c>
      <c r="H29" s="20">
        <v>14.981728</v>
      </c>
      <c r="I29" t="e">
        <f>VLOOKUP(E29,$K$7:L43,1,0)</f>
        <v>#N/A</v>
      </c>
      <c r="J29" t="s">
        <v>31</v>
      </c>
    </row>
    <row r="30" spans="1:10" x14ac:dyDescent="0.25">
      <c r="A30" s="20">
        <v>2020</v>
      </c>
      <c r="B30" s="20">
        <v>2</v>
      </c>
      <c r="C30" s="21" t="s">
        <v>2</v>
      </c>
      <c r="D30" s="21">
        <v>25</v>
      </c>
      <c r="E30" s="21" t="s">
        <v>15</v>
      </c>
      <c r="F30" s="21" t="s">
        <v>2</v>
      </c>
      <c r="G30" s="22">
        <v>64081</v>
      </c>
      <c r="H30" s="20">
        <v>6000.2756998000004</v>
      </c>
      <c r="I30" t="str">
        <f>VLOOKUP(E30,$K$7:L44,1,0)</f>
        <v>Cundinamarca</v>
      </c>
      <c r="J30" t="s">
        <v>15</v>
      </c>
    </row>
    <row r="31" spans="1:10" x14ac:dyDescent="0.25">
      <c r="A31" s="20">
        <v>2020</v>
      </c>
      <c r="B31" s="20">
        <v>2</v>
      </c>
      <c r="C31" s="21" t="s">
        <v>2</v>
      </c>
      <c r="D31" s="21">
        <v>41</v>
      </c>
      <c r="E31" s="21" t="s">
        <v>22</v>
      </c>
      <c r="F31" s="21" t="s">
        <v>2</v>
      </c>
      <c r="G31" s="22">
        <v>3469</v>
      </c>
      <c r="H31" s="20">
        <v>324.82259019999998</v>
      </c>
      <c r="I31" t="str">
        <f>VLOOKUP(E31,$K$7:L45,1,0)</f>
        <v>Huila</v>
      </c>
      <c r="J31" t="s">
        <v>22</v>
      </c>
    </row>
    <row r="32" spans="1:10" x14ac:dyDescent="0.25">
      <c r="A32" s="20">
        <v>2020</v>
      </c>
      <c r="B32" s="20">
        <v>2</v>
      </c>
      <c r="C32" s="21" t="s">
        <v>2</v>
      </c>
      <c r="D32" s="21">
        <v>50</v>
      </c>
      <c r="E32" s="21" t="s">
        <v>17</v>
      </c>
      <c r="F32" s="21" t="s">
        <v>2</v>
      </c>
      <c r="G32" s="22">
        <v>29547</v>
      </c>
      <c r="H32" s="20">
        <v>2766.6569826</v>
      </c>
      <c r="I32" t="str">
        <f>VLOOKUP(E32,$K$7:L46,1,0)</f>
        <v>Meta</v>
      </c>
      <c r="J32" t="s">
        <v>17</v>
      </c>
    </row>
    <row r="33" spans="1:10" x14ac:dyDescent="0.25">
      <c r="A33" s="20">
        <v>2020</v>
      </c>
      <c r="B33" s="20">
        <v>2</v>
      </c>
      <c r="C33" s="21" t="s">
        <v>2</v>
      </c>
      <c r="D33" s="21">
        <v>52</v>
      </c>
      <c r="E33" s="21" t="s">
        <v>23</v>
      </c>
      <c r="F33" s="21" t="s">
        <v>2</v>
      </c>
      <c r="G33" s="22">
        <v>3114</v>
      </c>
      <c r="H33" s="20">
        <v>291.5818812</v>
      </c>
      <c r="I33" t="str">
        <f>VLOOKUP(E33,$K$7:L47,1,0)</f>
        <v>Nariño</v>
      </c>
      <c r="J33" t="s">
        <v>23</v>
      </c>
    </row>
    <row r="34" spans="1:10" x14ac:dyDescent="0.25">
      <c r="A34" s="20">
        <v>2020</v>
      </c>
      <c r="B34" s="20">
        <v>2</v>
      </c>
      <c r="C34" s="21" t="s">
        <v>2</v>
      </c>
      <c r="D34" s="21">
        <v>54</v>
      </c>
      <c r="E34" s="21" t="s">
        <v>41</v>
      </c>
      <c r="F34" s="21" t="s">
        <v>2</v>
      </c>
      <c r="G34" s="22">
        <v>926</v>
      </c>
      <c r="H34" s="20">
        <v>86.706750799999995</v>
      </c>
      <c r="I34" t="e">
        <f>VLOOKUP(E34,$K$7:L48,1,0)</f>
        <v>#N/A</v>
      </c>
      <c r="J34" t="s">
        <v>31</v>
      </c>
    </row>
    <row r="35" spans="1:10" x14ac:dyDescent="0.25">
      <c r="A35" s="20">
        <v>2020</v>
      </c>
      <c r="B35" s="20">
        <v>2</v>
      </c>
      <c r="C35" s="21" t="s">
        <v>2</v>
      </c>
      <c r="D35" s="21">
        <v>63</v>
      </c>
      <c r="E35" s="21" t="s">
        <v>20</v>
      </c>
      <c r="F35" s="21" t="s">
        <v>2</v>
      </c>
      <c r="G35" s="22">
        <v>7326</v>
      </c>
      <c r="H35" s="20">
        <v>685.97587080000005</v>
      </c>
      <c r="I35" t="str">
        <f>VLOOKUP(E35,$K$7:L49,1,0)</f>
        <v>Quindio</v>
      </c>
      <c r="J35" t="s">
        <v>20</v>
      </c>
    </row>
    <row r="36" spans="1:10" x14ac:dyDescent="0.25">
      <c r="A36" s="20">
        <v>2020</v>
      </c>
      <c r="B36" s="20">
        <v>2</v>
      </c>
      <c r="C36" s="21" t="s">
        <v>2</v>
      </c>
      <c r="D36" s="21">
        <v>66</v>
      </c>
      <c r="E36" s="21" t="s">
        <v>18</v>
      </c>
      <c r="F36" s="21" t="s">
        <v>2</v>
      </c>
      <c r="G36" s="22">
        <v>24017</v>
      </c>
      <c r="H36" s="20">
        <v>2248.8510086000001</v>
      </c>
      <c r="I36" t="str">
        <f>VLOOKUP(E36,$K$7:L50,1,0)</f>
        <v>Risaralda</v>
      </c>
      <c r="J36" t="s">
        <v>18</v>
      </c>
    </row>
    <row r="37" spans="1:10" x14ac:dyDescent="0.25">
      <c r="A37" s="20">
        <v>2020</v>
      </c>
      <c r="B37" s="20">
        <v>2</v>
      </c>
      <c r="C37" s="21" t="s">
        <v>2</v>
      </c>
      <c r="D37" s="21">
        <v>68</v>
      </c>
      <c r="E37" s="21" t="s">
        <v>42</v>
      </c>
      <c r="F37" s="21" t="s">
        <v>2</v>
      </c>
      <c r="G37" s="22">
        <v>2362</v>
      </c>
      <c r="H37" s="20">
        <v>221.16775960000001</v>
      </c>
      <c r="I37" t="e">
        <f>VLOOKUP(E37,$K$7:L51,1,0)</f>
        <v>#N/A</v>
      </c>
      <c r="J37" t="s">
        <v>31</v>
      </c>
    </row>
    <row r="38" spans="1:10" x14ac:dyDescent="0.25">
      <c r="A38" s="20">
        <v>2020</v>
      </c>
      <c r="B38" s="20">
        <v>2</v>
      </c>
      <c r="C38" s="21" t="s">
        <v>2</v>
      </c>
      <c r="D38" s="21">
        <v>70</v>
      </c>
      <c r="E38" s="21" t="s">
        <v>43</v>
      </c>
      <c r="F38" s="21" t="s">
        <v>2</v>
      </c>
      <c r="G38" s="22">
        <v>1162</v>
      </c>
      <c r="H38" s="20">
        <v>108.8047996</v>
      </c>
      <c r="I38" t="e">
        <f>VLOOKUP(E38,$K$7:L52,1,0)</f>
        <v>#N/A</v>
      </c>
      <c r="J38" t="s">
        <v>31</v>
      </c>
    </row>
    <row r="39" spans="1:10" x14ac:dyDescent="0.25">
      <c r="A39" s="20">
        <v>2020</v>
      </c>
      <c r="B39" s="20">
        <v>2</v>
      </c>
      <c r="C39" s="21" t="s">
        <v>2</v>
      </c>
      <c r="D39" s="21">
        <v>73</v>
      </c>
      <c r="E39" s="21" t="s">
        <v>44</v>
      </c>
      <c r="F39" s="21" t="s">
        <v>2</v>
      </c>
      <c r="G39" s="22">
        <v>1348</v>
      </c>
      <c r="H39" s="20">
        <v>126.2210584</v>
      </c>
      <c r="I39" t="e">
        <f>VLOOKUP(E39,$K$7:L53,1,0)</f>
        <v>#N/A</v>
      </c>
      <c r="J39" t="s">
        <v>31</v>
      </c>
    </row>
    <row r="40" spans="1:10" x14ac:dyDescent="0.25">
      <c r="A40" s="20">
        <v>2020</v>
      </c>
      <c r="B40" s="20">
        <v>2</v>
      </c>
      <c r="C40" s="21" t="s">
        <v>2</v>
      </c>
      <c r="D40" s="21">
        <v>76</v>
      </c>
      <c r="E40" s="21" t="s">
        <v>16</v>
      </c>
      <c r="F40" s="21" t="s">
        <v>2</v>
      </c>
      <c r="G40" s="22">
        <v>58802</v>
      </c>
      <c r="H40" s="20">
        <v>5505.9723115999996</v>
      </c>
      <c r="I40" t="str">
        <f>VLOOKUP(E40,$K$7:L54,1,0)</f>
        <v>Valle</v>
      </c>
      <c r="J40" t="s">
        <v>16</v>
      </c>
    </row>
    <row r="41" spans="1:10" x14ac:dyDescent="0.25">
      <c r="A41" s="20">
        <v>2020</v>
      </c>
      <c r="B41" s="20">
        <v>2</v>
      </c>
      <c r="C41" s="21" t="s">
        <v>2</v>
      </c>
      <c r="D41" s="21">
        <v>85</v>
      </c>
      <c r="E41" s="21" t="s">
        <v>48</v>
      </c>
      <c r="F41" s="21" t="s">
        <v>2</v>
      </c>
      <c r="G41" s="22">
        <v>50</v>
      </c>
      <c r="H41" s="20">
        <v>4.6817900000000003</v>
      </c>
      <c r="I41" t="e">
        <f>VLOOKUP(E41,$K$7:L55,1,0)</f>
        <v>#N/A</v>
      </c>
      <c r="J41" t="s">
        <v>31</v>
      </c>
    </row>
    <row r="42" spans="1:10" x14ac:dyDescent="0.25">
      <c r="A42" s="20">
        <v>2020</v>
      </c>
      <c r="B42" s="20">
        <v>2</v>
      </c>
      <c r="C42" s="21" t="s">
        <v>2</v>
      </c>
      <c r="D42" s="21">
        <v>86</v>
      </c>
      <c r="E42" s="21" t="s">
        <v>45</v>
      </c>
      <c r="F42" s="21" t="s">
        <v>2</v>
      </c>
      <c r="G42" s="22">
        <v>213</v>
      </c>
      <c r="H42" s="20">
        <v>19.9444254</v>
      </c>
      <c r="I42" t="e">
        <f>VLOOKUP(E42,$K$7:L56,1,0)</f>
        <v>#N/A</v>
      </c>
      <c r="J42" t="s">
        <v>31</v>
      </c>
    </row>
    <row r="43" spans="1:10" x14ac:dyDescent="0.25">
      <c r="A43" s="20">
        <v>2020</v>
      </c>
      <c r="B43" s="20">
        <v>2</v>
      </c>
      <c r="C43" s="21" t="s">
        <v>2</v>
      </c>
      <c r="D43" s="21">
        <v>91</v>
      </c>
      <c r="E43" s="21" t="s">
        <v>46</v>
      </c>
      <c r="F43" s="21" t="s">
        <v>2</v>
      </c>
      <c r="G43" s="22">
        <v>9</v>
      </c>
      <c r="H43" s="20">
        <v>0.84272219999999998</v>
      </c>
      <c r="I43" t="e">
        <f>VLOOKUP(E43,$K$7:L57,1,0)</f>
        <v>#N/A</v>
      </c>
      <c r="J43" t="s">
        <v>31</v>
      </c>
    </row>
    <row r="44" spans="1:10" x14ac:dyDescent="0.25">
      <c r="A44" s="20">
        <v>2020</v>
      </c>
      <c r="B44" s="20">
        <v>2</v>
      </c>
      <c r="C44" s="21" t="s">
        <v>2</v>
      </c>
      <c r="D44" s="21">
        <v>94</v>
      </c>
      <c r="E44" s="21" t="s">
        <v>47</v>
      </c>
      <c r="F44" s="21" t="s">
        <v>2</v>
      </c>
      <c r="G44" s="22">
        <v>13</v>
      </c>
      <c r="H44" s="20">
        <v>1.2172654000000001</v>
      </c>
      <c r="I44" t="e">
        <f>VLOOKUP(E44,$K$7:L58,1,0)</f>
        <v>#N/A</v>
      </c>
      <c r="J44" t="s">
        <v>31</v>
      </c>
    </row>
    <row r="45" spans="1:10" x14ac:dyDescent="0.25">
      <c r="A45" s="20">
        <v>2020</v>
      </c>
      <c r="B45" s="20">
        <v>3</v>
      </c>
      <c r="C45" s="21" t="s">
        <v>3</v>
      </c>
      <c r="D45" s="21">
        <v>5</v>
      </c>
      <c r="E45" s="21" t="s">
        <v>14</v>
      </c>
      <c r="F45" s="21" t="s">
        <v>3</v>
      </c>
      <c r="G45" s="22">
        <v>171729</v>
      </c>
      <c r="H45" s="20">
        <v>16079.982298200001</v>
      </c>
      <c r="I45" t="str">
        <f>VLOOKUP(E45,$K$7:L59,1,0)</f>
        <v>Antioquia</v>
      </c>
      <c r="J45" t="s">
        <v>14</v>
      </c>
    </row>
    <row r="46" spans="1:10" x14ac:dyDescent="0.25">
      <c r="A46" s="20">
        <v>2020</v>
      </c>
      <c r="B46" s="20">
        <v>3</v>
      </c>
      <c r="C46" s="21" t="s">
        <v>3</v>
      </c>
      <c r="D46" s="21">
        <v>8</v>
      </c>
      <c r="E46" s="21" t="s">
        <v>19</v>
      </c>
      <c r="F46" s="21" t="s">
        <v>3</v>
      </c>
      <c r="G46" s="22">
        <v>12204</v>
      </c>
      <c r="H46" s="20">
        <v>1142.7313032</v>
      </c>
      <c r="I46" t="str">
        <f>VLOOKUP(E46,$K$7:L60,1,0)</f>
        <v>Atlántico</v>
      </c>
      <c r="J46" t="s">
        <v>19</v>
      </c>
    </row>
    <row r="47" spans="1:10" x14ac:dyDescent="0.25">
      <c r="A47" s="20">
        <v>2020</v>
      </c>
      <c r="B47" s="20">
        <v>3</v>
      </c>
      <c r="C47" s="21" t="s">
        <v>3</v>
      </c>
      <c r="D47" s="21">
        <v>15</v>
      </c>
      <c r="E47" s="21" t="s">
        <v>37</v>
      </c>
      <c r="F47" s="21" t="s">
        <v>3</v>
      </c>
      <c r="G47" s="22">
        <v>1352</v>
      </c>
      <c r="H47" s="20">
        <v>126.59560159999999</v>
      </c>
      <c r="I47" t="e">
        <f>VLOOKUP(E47,$K$7:L61,1,0)</f>
        <v>#N/A</v>
      </c>
      <c r="J47" t="s">
        <v>31</v>
      </c>
    </row>
    <row r="48" spans="1:10" x14ac:dyDescent="0.25">
      <c r="A48" s="20">
        <v>2020</v>
      </c>
      <c r="B48" s="20">
        <v>3</v>
      </c>
      <c r="C48" s="21" t="s">
        <v>3</v>
      </c>
      <c r="D48" s="21">
        <v>17</v>
      </c>
      <c r="E48" s="21" t="s">
        <v>21</v>
      </c>
      <c r="F48" s="21" t="s">
        <v>3</v>
      </c>
      <c r="G48" s="22">
        <v>4625</v>
      </c>
      <c r="H48" s="20">
        <v>433.06557500000002</v>
      </c>
      <c r="I48" t="str">
        <f>VLOOKUP(E48,$K$7:L62,1,0)</f>
        <v>Caldas</v>
      </c>
      <c r="J48" t="s">
        <v>21</v>
      </c>
    </row>
    <row r="49" spans="1:10" x14ac:dyDescent="0.25">
      <c r="A49" s="20">
        <v>2020</v>
      </c>
      <c r="B49" s="20">
        <v>3</v>
      </c>
      <c r="C49" s="21" t="s">
        <v>3</v>
      </c>
      <c r="D49" s="21">
        <v>18</v>
      </c>
      <c r="E49" s="21" t="s">
        <v>38</v>
      </c>
      <c r="F49" s="21" t="s">
        <v>3</v>
      </c>
      <c r="G49" s="22">
        <v>441</v>
      </c>
      <c r="H49" s="20">
        <v>41.293387799999998</v>
      </c>
      <c r="I49" t="e">
        <f>VLOOKUP(E49,$K$7:L63,1,0)</f>
        <v>#N/A</v>
      </c>
      <c r="J49" t="s">
        <v>31</v>
      </c>
    </row>
    <row r="50" spans="1:10" x14ac:dyDescent="0.25">
      <c r="A50" s="20">
        <v>2020</v>
      </c>
      <c r="B50" s="20">
        <v>3</v>
      </c>
      <c r="C50" s="21" t="s">
        <v>3</v>
      </c>
      <c r="D50" s="21">
        <v>19</v>
      </c>
      <c r="E50" s="21" t="s">
        <v>39</v>
      </c>
      <c r="F50" s="21" t="s">
        <v>3</v>
      </c>
      <c r="G50" s="22">
        <v>730</v>
      </c>
      <c r="H50" s="20">
        <v>68.354134000000002</v>
      </c>
      <c r="I50" t="e">
        <f>VLOOKUP(E50,$K$7:L64,1,0)</f>
        <v>#N/A</v>
      </c>
      <c r="J50" t="s">
        <v>31</v>
      </c>
    </row>
    <row r="51" spans="1:10" x14ac:dyDescent="0.25">
      <c r="A51" s="20">
        <v>2020</v>
      </c>
      <c r="B51" s="20">
        <v>3</v>
      </c>
      <c r="C51" s="21" t="s">
        <v>3</v>
      </c>
      <c r="D51" s="21">
        <v>23</v>
      </c>
      <c r="E51" s="21" t="s">
        <v>40</v>
      </c>
      <c r="F51" s="21" t="s">
        <v>3</v>
      </c>
      <c r="G51" s="22">
        <v>113</v>
      </c>
      <c r="H51" s="20">
        <v>10.580845399999999</v>
      </c>
      <c r="I51" t="e">
        <f>VLOOKUP(E51,$K$7:L65,1,0)</f>
        <v>#N/A</v>
      </c>
      <c r="J51" t="s">
        <v>31</v>
      </c>
    </row>
    <row r="52" spans="1:10" x14ac:dyDescent="0.25">
      <c r="A52" s="20">
        <v>2020</v>
      </c>
      <c r="B52" s="20">
        <v>3</v>
      </c>
      <c r="C52" s="21" t="s">
        <v>3</v>
      </c>
      <c r="D52" s="21">
        <v>25</v>
      </c>
      <c r="E52" s="21" t="s">
        <v>15</v>
      </c>
      <c r="F52" s="21" t="s">
        <v>3</v>
      </c>
      <c r="G52" s="22">
        <v>64942</v>
      </c>
      <c r="H52" s="20">
        <v>6080.8961235999996</v>
      </c>
      <c r="I52" t="str">
        <f>VLOOKUP(E52,$K$7:L66,1,0)</f>
        <v>Cundinamarca</v>
      </c>
      <c r="J52" t="s">
        <v>15</v>
      </c>
    </row>
    <row r="53" spans="1:10" x14ac:dyDescent="0.25">
      <c r="A53" s="20">
        <v>2020</v>
      </c>
      <c r="B53" s="20">
        <v>3</v>
      </c>
      <c r="C53" s="21" t="s">
        <v>3</v>
      </c>
      <c r="D53" s="21">
        <v>41</v>
      </c>
      <c r="E53" s="21" t="s">
        <v>22</v>
      </c>
      <c r="F53" s="21" t="s">
        <v>3</v>
      </c>
      <c r="G53" s="22">
        <v>3624</v>
      </c>
      <c r="H53" s="20">
        <v>339.33613919999999</v>
      </c>
      <c r="I53" t="str">
        <f>VLOOKUP(E53,$K$7:L67,1,0)</f>
        <v>Huila</v>
      </c>
      <c r="J53" t="s">
        <v>22</v>
      </c>
    </row>
    <row r="54" spans="1:10" x14ac:dyDescent="0.25">
      <c r="A54" s="20">
        <v>2020</v>
      </c>
      <c r="B54" s="20">
        <v>3</v>
      </c>
      <c r="C54" s="21" t="s">
        <v>3</v>
      </c>
      <c r="D54" s="21">
        <v>50</v>
      </c>
      <c r="E54" s="21" t="s">
        <v>17</v>
      </c>
      <c r="F54" s="21" t="s">
        <v>3</v>
      </c>
      <c r="G54" s="22">
        <v>30179</v>
      </c>
      <c r="H54" s="20">
        <v>2825.8348082000002</v>
      </c>
      <c r="I54" t="str">
        <f>VLOOKUP(E54,$K$7:L68,1,0)</f>
        <v>Meta</v>
      </c>
      <c r="J54" t="s">
        <v>17</v>
      </c>
    </row>
    <row r="55" spans="1:10" x14ac:dyDescent="0.25">
      <c r="A55" s="20">
        <v>2020</v>
      </c>
      <c r="B55" s="20">
        <v>3</v>
      </c>
      <c r="C55" s="21" t="s">
        <v>3</v>
      </c>
      <c r="D55" s="21">
        <v>52</v>
      </c>
      <c r="E55" s="21" t="s">
        <v>23</v>
      </c>
      <c r="F55" s="21" t="s">
        <v>3</v>
      </c>
      <c r="G55" s="22">
        <v>2760</v>
      </c>
      <c r="H55" s="20">
        <v>258.43480799999998</v>
      </c>
      <c r="I55" t="str">
        <f>VLOOKUP(E55,$K$7:L69,1,0)</f>
        <v>Nariño</v>
      </c>
      <c r="J55" t="s">
        <v>23</v>
      </c>
    </row>
    <row r="56" spans="1:10" x14ac:dyDescent="0.25">
      <c r="A56" s="20">
        <v>2020</v>
      </c>
      <c r="B56" s="20">
        <v>3</v>
      </c>
      <c r="C56" s="21" t="s">
        <v>3</v>
      </c>
      <c r="D56" s="21">
        <v>54</v>
      </c>
      <c r="E56" s="21" t="s">
        <v>41</v>
      </c>
      <c r="F56" s="21" t="s">
        <v>3</v>
      </c>
      <c r="G56" s="22">
        <v>781</v>
      </c>
      <c r="H56" s="20">
        <v>73.129559799999996</v>
      </c>
      <c r="I56" t="e">
        <f>VLOOKUP(E56,$K$7:L70,1,0)</f>
        <v>#N/A</v>
      </c>
      <c r="J56" t="s">
        <v>31</v>
      </c>
    </row>
    <row r="57" spans="1:10" x14ac:dyDescent="0.25">
      <c r="A57" s="20">
        <v>2020</v>
      </c>
      <c r="B57" s="20">
        <v>3</v>
      </c>
      <c r="C57" s="21" t="s">
        <v>3</v>
      </c>
      <c r="D57" s="21">
        <v>63</v>
      </c>
      <c r="E57" s="21" t="s">
        <v>20</v>
      </c>
      <c r="F57" s="21" t="s">
        <v>3</v>
      </c>
      <c r="G57" s="22">
        <v>7406</v>
      </c>
      <c r="H57" s="20">
        <v>693.46673480000004</v>
      </c>
      <c r="I57" t="str">
        <f>VLOOKUP(E57,$K$7:L71,1,0)</f>
        <v>Quindio</v>
      </c>
      <c r="J57" t="s">
        <v>20</v>
      </c>
    </row>
    <row r="58" spans="1:10" x14ac:dyDescent="0.25">
      <c r="A58" s="20">
        <v>2020</v>
      </c>
      <c r="B58" s="20">
        <v>3</v>
      </c>
      <c r="C58" s="21" t="s">
        <v>3</v>
      </c>
      <c r="D58" s="21">
        <v>66</v>
      </c>
      <c r="E58" s="21" t="s">
        <v>18</v>
      </c>
      <c r="F58" s="21" t="s">
        <v>3</v>
      </c>
      <c r="G58" s="22">
        <v>17594</v>
      </c>
      <c r="H58" s="20">
        <v>1647.4282651999999</v>
      </c>
      <c r="I58" t="str">
        <f>VLOOKUP(E58,$K$7:L72,1,0)</f>
        <v>Risaralda</v>
      </c>
      <c r="J58" t="s">
        <v>18</v>
      </c>
    </row>
    <row r="59" spans="1:10" x14ac:dyDescent="0.25">
      <c r="A59" s="20">
        <v>2020</v>
      </c>
      <c r="B59" s="20">
        <v>3</v>
      </c>
      <c r="C59" s="21" t="s">
        <v>3</v>
      </c>
      <c r="D59" s="21">
        <v>68</v>
      </c>
      <c r="E59" s="21" t="s">
        <v>42</v>
      </c>
      <c r="F59" s="21" t="s">
        <v>3</v>
      </c>
      <c r="G59" s="22">
        <v>1857</v>
      </c>
      <c r="H59" s="20">
        <v>173.88168060000001</v>
      </c>
      <c r="I59" t="e">
        <f>VLOOKUP(E59,$K$7:L73,1,0)</f>
        <v>#N/A</v>
      </c>
      <c r="J59" t="s">
        <v>31</v>
      </c>
    </row>
    <row r="60" spans="1:10" x14ac:dyDescent="0.25">
      <c r="A60" s="20">
        <v>2020</v>
      </c>
      <c r="B60" s="20">
        <v>3</v>
      </c>
      <c r="C60" s="21" t="s">
        <v>3</v>
      </c>
      <c r="D60" s="21">
        <v>70</v>
      </c>
      <c r="E60" s="21" t="s">
        <v>43</v>
      </c>
      <c r="F60" s="21" t="s">
        <v>3</v>
      </c>
      <c r="G60" s="22">
        <v>1685</v>
      </c>
      <c r="H60" s="20">
        <v>157.77632299999999</v>
      </c>
      <c r="I60" t="e">
        <f>VLOOKUP(E60,$K$7:L74,1,0)</f>
        <v>#N/A</v>
      </c>
      <c r="J60" t="s">
        <v>31</v>
      </c>
    </row>
    <row r="61" spans="1:10" x14ac:dyDescent="0.25">
      <c r="A61" s="20">
        <v>2020</v>
      </c>
      <c r="B61" s="20">
        <v>3</v>
      </c>
      <c r="C61" s="21" t="s">
        <v>3</v>
      </c>
      <c r="D61" s="21">
        <v>73</v>
      </c>
      <c r="E61" s="21" t="s">
        <v>44</v>
      </c>
      <c r="F61" s="21" t="s">
        <v>3</v>
      </c>
      <c r="G61" s="22">
        <v>1880</v>
      </c>
      <c r="H61" s="20">
        <v>176.035304</v>
      </c>
      <c r="I61" t="e">
        <f>VLOOKUP(E61,$K$7:L75,1,0)</f>
        <v>#N/A</v>
      </c>
      <c r="J61" t="s">
        <v>31</v>
      </c>
    </row>
    <row r="62" spans="1:10" x14ac:dyDescent="0.25">
      <c r="A62" s="20">
        <v>2020</v>
      </c>
      <c r="B62" s="20">
        <v>3</v>
      </c>
      <c r="C62" s="21" t="s">
        <v>3</v>
      </c>
      <c r="D62" s="21">
        <v>76</v>
      </c>
      <c r="E62" s="21" t="s">
        <v>16</v>
      </c>
      <c r="F62" s="21" t="s">
        <v>3</v>
      </c>
      <c r="G62" s="22">
        <v>60384</v>
      </c>
      <c r="H62" s="20">
        <v>5654.1041471999997</v>
      </c>
      <c r="I62" t="str">
        <f>VLOOKUP(E62,$K$7:L76,1,0)</f>
        <v>Valle</v>
      </c>
      <c r="J62" t="s">
        <v>16</v>
      </c>
    </row>
    <row r="63" spans="1:10" x14ac:dyDescent="0.25">
      <c r="A63" s="20">
        <v>2020</v>
      </c>
      <c r="B63" s="20">
        <v>3</v>
      </c>
      <c r="C63" s="21" t="s">
        <v>3</v>
      </c>
      <c r="D63" s="21">
        <v>85</v>
      </c>
      <c r="E63" s="21" t="s">
        <v>48</v>
      </c>
      <c r="F63" s="21" t="s">
        <v>3</v>
      </c>
      <c r="G63" s="22">
        <v>11</v>
      </c>
      <c r="H63" s="20">
        <v>1.0299938</v>
      </c>
      <c r="I63" t="e">
        <f>VLOOKUP(E63,$K$7:L77,1,0)</f>
        <v>#N/A</v>
      </c>
      <c r="J63" t="s">
        <v>31</v>
      </c>
    </row>
    <row r="64" spans="1:10" x14ac:dyDescent="0.25">
      <c r="A64" s="20">
        <v>2020</v>
      </c>
      <c r="B64" s="20">
        <v>3</v>
      </c>
      <c r="C64" s="21" t="s">
        <v>3</v>
      </c>
      <c r="D64" s="21">
        <v>86</v>
      </c>
      <c r="E64" s="21" t="s">
        <v>45</v>
      </c>
      <c r="F64" s="21" t="s">
        <v>3</v>
      </c>
      <c r="G64" s="22">
        <v>140</v>
      </c>
      <c r="H64" s="20">
        <v>13.109012</v>
      </c>
      <c r="I64" t="e">
        <f>VLOOKUP(E64,$K$7:L78,1,0)</f>
        <v>#N/A</v>
      </c>
      <c r="J64" t="s">
        <v>31</v>
      </c>
    </row>
    <row r="65" spans="1:10" x14ac:dyDescent="0.25">
      <c r="A65" s="20">
        <v>2020</v>
      </c>
      <c r="B65" s="20">
        <v>3</v>
      </c>
      <c r="C65" s="21" t="s">
        <v>3</v>
      </c>
      <c r="D65" s="21">
        <v>91</v>
      </c>
      <c r="E65" s="21" t="s">
        <v>46</v>
      </c>
      <c r="F65" s="21" t="s">
        <v>3</v>
      </c>
      <c r="G65" s="22">
        <v>10</v>
      </c>
      <c r="H65" s="20">
        <v>0.93635800000000002</v>
      </c>
      <c r="I65" t="e">
        <f>VLOOKUP(E65,$K$7:L79,1,0)</f>
        <v>#N/A</v>
      </c>
      <c r="J65" t="s">
        <v>31</v>
      </c>
    </row>
    <row r="66" spans="1:10" x14ac:dyDescent="0.25">
      <c r="A66" s="20">
        <v>2020</v>
      </c>
      <c r="B66" s="20">
        <v>3</v>
      </c>
      <c r="C66" s="21" t="s">
        <v>3</v>
      </c>
      <c r="D66" s="21">
        <v>94</v>
      </c>
      <c r="E66" s="21" t="s">
        <v>47</v>
      </c>
      <c r="F66" s="21" t="s">
        <v>3</v>
      </c>
      <c r="G66" s="22">
        <v>38</v>
      </c>
      <c r="H66" s="20">
        <v>3.5581603999999998</v>
      </c>
      <c r="I66" t="e">
        <f>VLOOKUP(E66,$K$7:L80,1,0)</f>
        <v>#N/A</v>
      </c>
      <c r="J66" t="s">
        <v>31</v>
      </c>
    </row>
    <row r="67" spans="1:10" x14ac:dyDescent="0.25">
      <c r="A67" s="20">
        <v>2020</v>
      </c>
      <c r="B67" s="20">
        <v>4</v>
      </c>
      <c r="C67" s="21" t="s">
        <v>4</v>
      </c>
      <c r="D67" s="21">
        <v>5</v>
      </c>
      <c r="E67" s="21" t="s">
        <v>14</v>
      </c>
      <c r="F67" s="21" t="s">
        <v>4</v>
      </c>
      <c r="G67" s="22">
        <v>153618</v>
      </c>
      <c r="H67" s="20">
        <v>14384.1443244</v>
      </c>
      <c r="I67" t="str">
        <f>VLOOKUP(E67,$K$7:L81,1,0)</f>
        <v>Antioquia</v>
      </c>
      <c r="J67" t="s">
        <v>14</v>
      </c>
    </row>
    <row r="68" spans="1:10" x14ac:dyDescent="0.25">
      <c r="A68" s="20">
        <v>2020</v>
      </c>
      <c r="B68" s="20">
        <v>4</v>
      </c>
      <c r="C68" s="21" t="s">
        <v>4</v>
      </c>
      <c r="D68" s="21">
        <v>8</v>
      </c>
      <c r="E68" s="21" t="s">
        <v>19</v>
      </c>
      <c r="F68" s="21" t="s">
        <v>4</v>
      </c>
      <c r="G68" s="22">
        <v>9128</v>
      </c>
      <c r="H68" s="20">
        <v>854.70758239999998</v>
      </c>
      <c r="I68" t="str">
        <f>VLOOKUP(E68,$K$7:L82,1,0)</f>
        <v>Atlántico</v>
      </c>
      <c r="J68" t="s">
        <v>19</v>
      </c>
    </row>
    <row r="69" spans="1:10" x14ac:dyDescent="0.25">
      <c r="A69" s="20">
        <v>2020</v>
      </c>
      <c r="B69" s="20">
        <v>4</v>
      </c>
      <c r="C69" s="21" t="s">
        <v>4</v>
      </c>
      <c r="D69" s="21">
        <v>15</v>
      </c>
      <c r="E69" s="21" t="s">
        <v>37</v>
      </c>
      <c r="F69" s="21" t="s">
        <v>4</v>
      </c>
      <c r="G69" s="22">
        <v>1514</v>
      </c>
      <c r="H69" s="20">
        <v>141.76460119999999</v>
      </c>
      <c r="I69" t="e">
        <f>VLOOKUP(E69,$K$7:L83,1,0)</f>
        <v>#N/A</v>
      </c>
      <c r="J69" t="s">
        <v>31</v>
      </c>
    </row>
    <row r="70" spans="1:10" x14ac:dyDescent="0.25">
      <c r="A70" s="20">
        <v>2020</v>
      </c>
      <c r="B70" s="20">
        <v>4</v>
      </c>
      <c r="C70" s="21" t="s">
        <v>4</v>
      </c>
      <c r="D70" s="21">
        <v>17</v>
      </c>
      <c r="E70" s="21" t="s">
        <v>21</v>
      </c>
      <c r="F70" s="21" t="s">
        <v>4</v>
      </c>
      <c r="G70" s="22">
        <v>4099</v>
      </c>
      <c r="H70" s="20">
        <v>383.81314420000001</v>
      </c>
      <c r="I70" t="str">
        <f>VLOOKUP(E70,$K$7:L84,1,0)</f>
        <v>Caldas</v>
      </c>
      <c r="J70" t="s">
        <v>21</v>
      </c>
    </row>
    <row r="71" spans="1:10" x14ac:dyDescent="0.25">
      <c r="A71" s="20">
        <v>2020</v>
      </c>
      <c r="B71" s="20">
        <v>4</v>
      </c>
      <c r="C71" s="21" t="s">
        <v>4</v>
      </c>
      <c r="D71" s="21">
        <v>18</v>
      </c>
      <c r="E71" s="21" t="s">
        <v>38</v>
      </c>
      <c r="F71" s="21" t="s">
        <v>4</v>
      </c>
      <c r="G71" s="22">
        <v>490</v>
      </c>
      <c r="H71" s="20">
        <v>45.881542000000003</v>
      </c>
      <c r="I71" t="e">
        <f>VLOOKUP(E71,$K$7:L85,1,0)</f>
        <v>#N/A</v>
      </c>
      <c r="J71" t="s">
        <v>31</v>
      </c>
    </row>
    <row r="72" spans="1:10" x14ac:dyDescent="0.25">
      <c r="A72" s="20">
        <v>2020</v>
      </c>
      <c r="B72" s="20">
        <v>4</v>
      </c>
      <c r="C72" s="21" t="s">
        <v>4</v>
      </c>
      <c r="D72" s="21">
        <v>19</v>
      </c>
      <c r="E72" s="21" t="s">
        <v>39</v>
      </c>
      <c r="F72" s="21" t="s">
        <v>4</v>
      </c>
      <c r="G72" s="22">
        <v>508</v>
      </c>
      <c r="H72" s="20">
        <v>47.566986399999998</v>
      </c>
      <c r="I72" t="e">
        <f>VLOOKUP(E72,$K$7:L86,1,0)</f>
        <v>#N/A</v>
      </c>
      <c r="J72" t="s">
        <v>31</v>
      </c>
    </row>
    <row r="73" spans="1:10" x14ac:dyDescent="0.25">
      <c r="A73" s="20">
        <v>2020</v>
      </c>
      <c r="B73" s="20">
        <v>4</v>
      </c>
      <c r="C73" s="21" t="s">
        <v>4</v>
      </c>
      <c r="D73" s="21">
        <v>23</v>
      </c>
      <c r="E73" s="21" t="s">
        <v>40</v>
      </c>
      <c r="F73" s="21" t="s">
        <v>4</v>
      </c>
      <c r="G73" s="22">
        <v>164</v>
      </c>
      <c r="H73" s="20">
        <v>15.3562712</v>
      </c>
      <c r="I73" t="e">
        <f>VLOOKUP(E73,$K$7:L87,1,0)</f>
        <v>#N/A</v>
      </c>
      <c r="J73" t="s">
        <v>31</v>
      </c>
    </row>
    <row r="74" spans="1:10" x14ac:dyDescent="0.25">
      <c r="A74" s="20">
        <v>2020</v>
      </c>
      <c r="B74" s="20">
        <v>4</v>
      </c>
      <c r="C74" s="21" t="s">
        <v>4</v>
      </c>
      <c r="D74" s="21">
        <v>25</v>
      </c>
      <c r="E74" s="21" t="s">
        <v>15</v>
      </c>
      <c r="F74" s="21" t="s">
        <v>4</v>
      </c>
      <c r="G74" s="22">
        <v>51008</v>
      </c>
      <c r="H74" s="20">
        <v>4776.1748864000001</v>
      </c>
      <c r="I74" t="str">
        <f>VLOOKUP(E74,$K$7:L88,1,0)</f>
        <v>Cundinamarca</v>
      </c>
      <c r="J74" t="s">
        <v>15</v>
      </c>
    </row>
    <row r="75" spans="1:10" x14ac:dyDescent="0.25">
      <c r="A75" s="20">
        <v>2020</v>
      </c>
      <c r="B75" s="20">
        <v>4</v>
      </c>
      <c r="C75" s="21" t="s">
        <v>4</v>
      </c>
      <c r="D75" s="21">
        <v>41</v>
      </c>
      <c r="E75" s="21" t="s">
        <v>22</v>
      </c>
      <c r="F75" s="21" t="s">
        <v>4</v>
      </c>
      <c r="G75" s="22">
        <v>3074</v>
      </c>
      <c r="H75" s="20">
        <v>287.8364492</v>
      </c>
      <c r="I75" t="str">
        <f>VLOOKUP(E75,$K$7:L89,1,0)</f>
        <v>Huila</v>
      </c>
      <c r="J75" t="s">
        <v>22</v>
      </c>
    </row>
    <row r="76" spans="1:10" x14ac:dyDescent="0.25">
      <c r="A76" s="20">
        <v>2020</v>
      </c>
      <c r="B76" s="20">
        <v>4</v>
      </c>
      <c r="C76" s="21" t="s">
        <v>4</v>
      </c>
      <c r="D76" s="21">
        <v>50</v>
      </c>
      <c r="E76" s="21" t="s">
        <v>17</v>
      </c>
      <c r="F76" s="21" t="s">
        <v>4</v>
      </c>
      <c r="G76" s="22">
        <v>21791</v>
      </c>
      <c r="H76" s="20">
        <v>2040.4177178</v>
      </c>
      <c r="I76" t="str">
        <f>VLOOKUP(E76,$K$7:L90,1,0)</f>
        <v>Meta</v>
      </c>
      <c r="J76" t="s">
        <v>17</v>
      </c>
    </row>
    <row r="77" spans="1:10" x14ac:dyDescent="0.25">
      <c r="A77" s="20">
        <v>2020</v>
      </c>
      <c r="B77" s="20">
        <v>4</v>
      </c>
      <c r="C77" s="21" t="s">
        <v>4</v>
      </c>
      <c r="D77" s="21">
        <v>52</v>
      </c>
      <c r="E77" s="21" t="s">
        <v>23</v>
      </c>
      <c r="F77" s="21" t="s">
        <v>4</v>
      </c>
      <c r="G77" s="22">
        <v>1921</v>
      </c>
      <c r="H77" s="20">
        <v>179.87437180000001</v>
      </c>
      <c r="I77" t="str">
        <f>VLOOKUP(E77,$K$7:L91,1,0)</f>
        <v>Nariño</v>
      </c>
      <c r="J77" t="s">
        <v>23</v>
      </c>
    </row>
    <row r="78" spans="1:10" x14ac:dyDescent="0.25">
      <c r="A78" s="20">
        <v>2020</v>
      </c>
      <c r="B78" s="20">
        <v>4</v>
      </c>
      <c r="C78" s="21" t="s">
        <v>4</v>
      </c>
      <c r="D78" s="21">
        <v>54</v>
      </c>
      <c r="E78" s="21" t="s">
        <v>41</v>
      </c>
      <c r="F78" s="21" t="s">
        <v>4</v>
      </c>
      <c r="G78" s="22">
        <v>599</v>
      </c>
      <c r="H78" s="20">
        <v>56.087844199999999</v>
      </c>
      <c r="I78" t="e">
        <f>VLOOKUP(E78,$K$7:L92,1,0)</f>
        <v>#N/A</v>
      </c>
      <c r="J78" t="s">
        <v>31</v>
      </c>
    </row>
    <row r="79" spans="1:10" x14ac:dyDescent="0.25">
      <c r="A79" s="20">
        <v>2020</v>
      </c>
      <c r="B79" s="20">
        <v>4</v>
      </c>
      <c r="C79" s="21" t="s">
        <v>4</v>
      </c>
      <c r="D79" s="21">
        <v>63</v>
      </c>
      <c r="E79" s="21" t="s">
        <v>20</v>
      </c>
      <c r="F79" s="21" t="s">
        <v>4</v>
      </c>
      <c r="G79" s="22">
        <v>7106</v>
      </c>
      <c r="H79" s="20">
        <v>665.37599479999994</v>
      </c>
      <c r="I79" t="str">
        <f>VLOOKUP(E79,$K$7:L93,1,0)</f>
        <v>Quindio</v>
      </c>
      <c r="J79" t="s">
        <v>20</v>
      </c>
    </row>
    <row r="80" spans="1:10" x14ac:dyDescent="0.25">
      <c r="A80" s="20">
        <v>2020</v>
      </c>
      <c r="B80" s="20">
        <v>4</v>
      </c>
      <c r="C80" s="21" t="s">
        <v>4</v>
      </c>
      <c r="D80" s="21">
        <v>66</v>
      </c>
      <c r="E80" s="21" t="s">
        <v>18</v>
      </c>
      <c r="F80" s="21" t="s">
        <v>4</v>
      </c>
      <c r="G80" s="22">
        <v>15131</v>
      </c>
      <c r="H80" s="20">
        <v>1416.8032897999999</v>
      </c>
      <c r="I80" t="str">
        <f>VLOOKUP(E80,$K$7:L94,1,0)</f>
        <v>Risaralda</v>
      </c>
      <c r="J80" t="s">
        <v>18</v>
      </c>
    </row>
    <row r="81" spans="1:10" x14ac:dyDescent="0.25">
      <c r="A81" s="20">
        <v>2020</v>
      </c>
      <c r="B81" s="20">
        <v>4</v>
      </c>
      <c r="C81" s="21" t="s">
        <v>4</v>
      </c>
      <c r="D81" s="21">
        <v>68</v>
      </c>
      <c r="E81" s="21" t="s">
        <v>42</v>
      </c>
      <c r="F81" s="21" t="s">
        <v>4</v>
      </c>
      <c r="G81" s="22">
        <v>2229</v>
      </c>
      <c r="H81" s="20">
        <v>208.7141982</v>
      </c>
      <c r="I81" t="e">
        <f>VLOOKUP(E81,$K$7:L95,1,0)</f>
        <v>#N/A</v>
      </c>
      <c r="J81" t="s">
        <v>31</v>
      </c>
    </row>
    <row r="82" spans="1:10" x14ac:dyDescent="0.25">
      <c r="A82" s="20">
        <v>2020</v>
      </c>
      <c r="B82" s="20">
        <v>4</v>
      </c>
      <c r="C82" s="21" t="s">
        <v>4</v>
      </c>
      <c r="D82" s="21">
        <v>70</v>
      </c>
      <c r="E82" s="21" t="s">
        <v>43</v>
      </c>
      <c r="F82" s="21" t="s">
        <v>4</v>
      </c>
      <c r="G82" s="22">
        <v>1360</v>
      </c>
      <c r="H82" s="20">
        <v>127.344688</v>
      </c>
      <c r="I82" t="e">
        <f>VLOOKUP(E82,$K$7:L96,1,0)</f>
        <v>#N/A</v>
      </c>
      <c r="J82" t="s">
        <v>31</v>
      </c>
    </row>
    <row r="83" spans="1:10" x14ac:dyDescent="0.25">
      <c r="A83" s="20">
        <v>2020</v>
      </c>
      <c r="B83" s="20">
        <v>4</v>
      </c>
      <c r="C83" s="21" t="s">
        <v>4</v>
      </c>
      <c r="D83" s="21">
        <v>73</v>
      </c>
      <c r="E83" s="21" t="s">
        <v>44</v>
      </c>
      <c r="F83" s="21" t="s">
        <v>4</v>
      </c>
      <c r="G83" s="22">
        <v>1740</v>
      </c>
      <c r="H83" s="20">
        <v>162.92629199999999</v>
      </c>
      <c r="I83" t="e">
        <f>VLOOKUP(E83,$K$7:L97,1,0)</f>
        <v>#N/A</v>
      </c>
      <c r="J83" t="s">
        <v>31</v>
      </c>
    </row>
    <row r="84" spans="1:10" x14ac:dyDescent="0.25">
      <c r="A84" s="20">
        <v>2020</v>
      </c>
      <c r="B84" s="20">
        <v>4</v>
      </c>
      <c r="C84" s="21" t="s">
        <v>4</v>
      </c>
      <c r="D84" s="21">
        <v>76</v>
      </c>
      <c r="E84" s="21" t="s">
        <v>16</v>
      </c>
      <c r="F84" s="21" t="s">
        <v>4</v>
      </c>
      <c r="G84" s="22">
        <v>46019</v>
      </c>
      <c r="H84" s="20">
        <v>4309.0258801999998</v>
      </c>
      <c r="I84" t="str">
        <f>VLOOKUP(E84,$K$7:L98,1,0)</f>
        <v>Valle</v>
      </c>
      <c r="J84" t="s">
        <v>16</v>
      </c>
    </row>
    <row r="85" spans="1:10" x14ac:dyDescent="0.25">
      <c r="A85" s="20">
        <v>2020</v>
      </c>
      <c r="B85" s="20">
        <v>4</v>
      </c>
      <c r="C85" s="21" t="s">
        <v>4</v>
      </c>
      <c r="D85" s="21">
        <v>85</v>
      </c>
      <c r="E85" s="21" t="s">
        <v>48</v>
      </c>
      <c r="F85" s="21" t="s">
        <v>4</v>
      </c>
      <c r="G85" s="22">
        <v>18</v>
      </c>
      <c r="H85" s="20">
        <v>1.6854444</v>
      </c>
      <c r="I85" t="e">
        <f>VLOOKUP(E85,$K$7:L99,1,0)</f>
        <v>#N/A</v>
      </c>
      <c r="J85" t="s">
        <v>31</v>
      </c>
    </row>
    <row r="86" spans="1:10" x14ac:dyDescent="0.25">
      <c r="A86" s="20">
        <v>2020</v>
      </c>
      <c r="B86" s="20">
        <v>4</v>
      </c>
      <c r="C86" s="21" t="s">
        <v>4</v>
      </c>
      <c r="D86" s="21">
        <v>86</v>
      </c>
      <c r="E86" s="21" t="s">
        <v>45</v>
      </c>
      <c r="F86" s="21" t="s">
        <v>4</v>
      </c>
      <c r="G86" s="22">
        <v>80</v>
      </c>
      <c r="H86" s="20">
        <v>7.4908640000000002</v>
      </c>
      <c r="I86" t="e">
        <f>VLOOKUP(E86,$K$7:L100,1,0)</f>
        <v>#N/A</v>
      </c>
      <c r="J86" t="s">
        <v>31</v>
      </c>
    </row>
    <row r="87" spans="1:10" x14ac:dyDescent="0.25">
      <c r="A87" s="20">
        <v>2020</v>
      </c>
      <c r="B87" s="20">
        <v>4</v>
      </c>
      <c r="C87" s="21" t="s">
        <v>4</v>
      </c>
      <c r="D87" s="21">
        <v>91</v>
      </c>
      <c r="E87" s="21" t="s">
        <v>46</v>
      </c>
      <c r="F87" s="21" t="s">
        <v>4</v>
      </c>
      <c r="G87" s="22">
        <v>21</v>
      </c>
      <c r="H87" s="20">
        <v>1.9663518</v>
      </c>
      <c r="I87" t="e">
        <f>VLOOKUP(E87,$K$7:L101,1,0)</f>
        <v>#N/A</v>
      </c>
      <c r="J87" t="s">
        <v>31</v>
      </c>
    </row>
    <row r="88" spans="1:10" x14ac:dyDescent="0.25">
      <c r="A88" s="20">
        <v>2020</v>
      </c>
      <c r="B88" s="20">
        <v>4</v>
      </c>
      <c r="C88" s="21" t="s">
        <v>4</v>
      </c>
      <c r="D88" s="21">
        <v>94</v>
      </c>
      <c r="E88" s="21" t="s">
        <v>47</v>
      </c>
      <c r="F88" s="21" t="s">
        <v>4</v>
      </c>
      <c r="G88" s="22">
        <v>50</v>
      </c>
      <c r="H88" s="20">
        <v>4.6817900000000003</v>
      </c>
      <c r="I88" t="e">
        <f>VLOOKUP(E88,$K$7:L102,1,0)</f>
        <v>#N/A</v>
      </c>
      <c r="J88" t="s">
        <v>31</v>
      </c>
    </row>
    <row r="89" spans="1:10" x14ac:dyDescent="0.25">
      <c r="A89" s="20">
        <v>2020</v>
      </c>
      <c r="B89" s="20">
        <v>5</v>
      </c>
      <c r="C89" s="21" t="s">
        <v>5</v>
      </c>
      <c r="D89" s="21">
        <v>5</v>
      </c>
      <c r="E89" s="21" t="s">
        <v>14</v>
      </c>
      <c r="F89" s="21" t="s">
        <v>5</v>
      </c>
      <c r="G89" s="22">
        <v>177761</v>
      </c>
      <c r="H89" s="20">
        <v>16644.793443800001</v>
      </c>
      <c r="I89" t="str">
        <f>VLOOKUP(E89,$K$7:L103,1,0)</f>
        <v>Antioquia</v>
      </c>
      <c r="J89" t="s">
        <v>14</v>
      </c>
    </row>
    <row r="90" spans="1:10" x14ac:dyDescent="0.25">
      <c r="A90" s="20">
        <v>2020</v>
      </c>
      <c r="B90" s="20">
        <v>5</v>
      </c>
      <c r="C90" s="21" t="s">
        <v>5</v>
      </c>
      <c r="D90" s="21">
        <v>8</v>
      </c>
      <c r="E90" s="21" t="s">
        <v>19</v>
      </c>
      <c r="F90" s="21" t="s">
        <v>5</v>
      </c>
      <c r="G90" s="22">
        <v>10240</v>
      </c>
      <c r="H90" s="20">
        <v>958.83059200000002</v>
      </c>
      <c r="I90" t="str">
        <f>VLOOKUP(E90,$K$7:L104,1,0)</f>
        <v>Atlántico</v>
      </c>
      <c r="J90" t="s">
        <v>19</v>
      </c>
    </row>
    <row r="91" spans="1:10" x14ac:dyDescent="0.25">
      <c r="A91" s="20">
        <v>2020</v>
      </c>
      <c r="B91" s="20">
        <v>5</v>
      </c>
      <c r="C91" s="21" t="s">
        <v>5</v>
      </c>
      <c r="D91" s="21">
        <v>15</v>
      </c>
      <c r="E91" s="21" t="s">
        <v>37</v>
      </c>
      <c r="F91" s="21" t="s">
        <v>5</v>
      </c>
      <c r="G91" s="22">
        <v>1521</v>
      </c>
      <c r="H91" s="20">
        <v>142.42005180000001</v>
      </c>
      <c r="I91" t="e">
        <f>VLOOKUP(E91,$K$7:L105,1,0)</f>
        <v>#N/A</v>
      </c>
      <c r="J91" t="s">
        <v>31</v>
      </c>
    </row>
    <row r="92" spans="1:10" x14ac:dyDescent="0.25">
      <c r="A92" s="20">
        <v>2020</v>
      </c>
      <c r="B92" s="20">
        <v>5</v>
      </c>
      <c r="C92" s="21" t="s">
        <v>5</v>
      </c>
      <c r="D92" s="21">
        <v>17</v>
      </c>
      <c r="E92" s="21" t="s">
        <v>21</v>
      </c>
      <c r="F92" s="21" t="s">
        <v>5</v>
      </c>
      <c r="G92" s="22">
        <v>5379</v>
      </c>
      <c r="H92" s="20">
        <v>503.66696819999999</v>
      </c>
      <c r="I92" t="str">
        <f>VLOOKUP(E92,$K$7:L106,1,0)</f>
        <v>Caldas</v>
      </c>
      <c r="J92" t="s">
        <v>21</v>
      </c>
    </row>
    <row r="93" spans="1:10" x14ac:dyDescent="0.25">
      <c r="A93" s="20">
        <v>2020</v>
      </c>
      <c r="B93" s="20">
        <v>5</v>
      </c>
      <c r="C93" s="21" t="s">
        <v>5</v>
      </c>
      <c r="D93" s="21">
        <v>18</v>
      </c>
      <c r="E93" s="21" t="s">
        <v>38</v>
      </c>
      <c r="F93" s="21" t="s">
        <v>5</v>
      </c>
      <c r="G93" s="22">
        <v>524</v>
      </c>
      <c r="H93" s="20">
        <v>49.065159199999997</v>
      </c>
      <c r="I93" t="e">
        <f>VLOOKUP(E93,$K$7:L107,1,0)</f>
        <v>#N/A</v>
      </c>
      <c r="J93" t="s">
        <v>31</v>
      </c>
    </row>
    <row r="94" spans="1:10" x14ac:dyDescent="0.25">
      <c r="A94" s="20">
        <v>2020</v>
      </c>
      <c r="B94" s="20">
        <v>5</v>
      </c>
      <c r="C94" s="21" t="s">
        <v>5</v>
      </c>
      <c r="D94" s="21">
        <v>19</v>
      </c>
      <c r="E94" s="21" t="s">
        <v>39</v>
      </c>
      <c r="F94" s="21" t="s">
        <v>5</v>
      </c>
      <c r="G94" s="22">
        <v>634</v>
      </c>
      <c r="H94" s="20">
        <v>59.365097200000001</v>
      </c>
      <c r="I94" t="e">
        <f>VLOOKUP(E94,$K$7:L108,1,0)</f>
        <v>#N/A</v>
      </c>
      <c r="J94" t="s">
        <v>31</v>
      </c>
    </row>
    <row r="95" spans="1:10" x14ac:dyDescent="0.25">
      <c r="A95" s="20">
        <v>2020</v>
      </c>
      <c r="B95" s="20">
        <v>5</v>
      </c>
      <c r="C95" s="21" t="s">
        <v>5</v>
      </c>
      <c r="D95" s="21">
        <v>23</v>
      </c>
      <c r="E95" s="21" t="s">
        <v>40</v>
      </c>
      <c r="F95" s="21" t="s">
        <v>5</v>
      </c>
      <c r="G95" s="22">
        <v>207</v>
      </c>
      <c r="H95" s="20">
        <v>19.3826106</v>
      </c>
      <c r="I95" t="e">
        <f>VLOOKUP(E95,$K$7:L109,1,0)</f>
        <v>#N/A</v>
      </c>
      <c r="J95" t="s">
        <v>31</v>
      </c>
    </row>
    <row r="96" spans="1:10" x14ac:dyDescent="0.25">
      <c r="A96" s="20">
        <v>2020</v>
      </c>
      <c r="B96" s="20">
        <v>5</v>
      </c>
      <c r="C96" s="21" t="s">
        <v>5</v>
      </c>
      <c r="D96" s="21">
        <v>25</v>
      </c>
      <c r="E96" s="21" t="s">
        <v>15</v>
      </c>
      <c r="F96" s="21" t="s">
        <v>5</v>
      </c>
      <c r="G96" s="22">
        <v>73436</v>
      </c>
      <c r="H96" s="20">
        <v>6876.2386088000003</v>
      </c>
      <c r="I96" t="str">
        <f>VLOOKUP(E96,$K$7:L110,1,0)</f>
        <v>Cundinamarca</v>
      </c>
      <c r="J96" t="s">
        <v>15</v>
      </c>
    </row>
    <row r="97" spans="1:10" x14ac:dyDescent="0.25">
      <c r="A97" s="20">
        <v>2020</v>
      </c>
      <c r="B97" s="20">
        <v>5</v>
      </c>
      <c r="C97" s="21" t="s">
        <v>5</v>
      </c>
      <c r="D97" s="21">
        <v>41</v>
      </c>
      <c r="E97" s="21" t="s">
        <v>22</v>
      </c>
      <c r="F97" s="21" t="s">
        <v>5</v>
      </c>
      <c r="G97" s="22">
        <v>3590</v>
      </c>
      <c r="H97" s="20">
        <v>336.15252199999998</v>
      </c>
      <c r="I97" t="str">
        <f>VLOOKUP(E97,$K$7:L111,1,0)</f>
        <v>Huila</v>
      </c>
      <c r="J97" t="s">
        <v>22</v>
      </c>
    </row>
    <row r="98" spans="1:10" x14ac:dyDescent="0.25">
      <c r="A98" s="20">
        <v>2020</v>
      </c>
      <c r="B98" s="20">
        <v>5</v>
      </c>
      <c r="C98" s="21" t="s">
        <v>5</v>
      </c>
      <c r="D98" s="21">
        <v>50</v>
      </c>
      <c r="E98" s="21" t="s">
        <v>17</v>
      </c>
      <c r="F98" s="21" t="s">
        <v>5</v>
      </c>
      <c r="G98" s="22">
        <v>31679</v>
      </c>
      <c r="H98" s="20">
        <v>2966.2885081999998</v>
      </c>
      <c r="I98" t="str">
        <f>VLOOKUP(E98,$K$7:L112,1,0)</f>
        <v>Meta</v>
      </c>
      <c r="J98" t="s">
        <v>17</v>
      </c>
    </row>
    <row r="99" spans="1:10" x14ac:dyDescent="0.25">
      <c r="A99" s="20">
        <v>2020</v>
      </c>
      <c r="B99" s="20">
        <v>5</v>
      </c>
      <c r="C99" s="21" t="s">
        <v>5</v>
      </c>
      <c r="D99" s="21">
        <v>52</v>
      </c>
      <c r="E99" s="21" t="s">
        <v>23</v>
      </c>
      <c r="F99" s="21" t="s">
        <v>5</v>
      </c>
      <c r="G99" s="22">
        <v>2008</v>
      </c>
      <c r="H99" s="20">
        <v>188.02068639999999</v>
      </c>
      <c r="I99" t="str">
        <f>VLOOKUP(E99,$K$7:L113,1,0)</f>
        <v>Nariño</v>
      </c>
      <c r="J99" t="s">
        <v>23</v>
      </c>
    </row>
    <row r="100" spans="1:10" x14ac:dyDescent="0.25">
      <c r="A100" s="20">
        <v>2020</v>
      </c>
      <c r="B100" s="20">
        <v>5</v>
      </c>
      <c r="C100" s="21" t="s">
        <v>5</v>
      </c>
      <c r="D100" s="21">
        <v>54</v>
      </c>
      <c r="E100" s="21" t="s">
        <v>41</v>
      </c>
      <c r="F100" s="21" t="s">
        <v>5</v>
      </c>
      <c r="G100" s="22">
        <v>497</v>
      </c>
      <c r="H100" s="20">
        <v>46.536992599999998</v>
      </c>
      <c r="I100" t="e">
        <f>VLOOKUP(E100,$K$7:L114,1,0)</f>
        <v>#N/A</v>
      </c>
      <c r="J100" t="s">
        <v>31</v>
      </c>
    </row>
    <row r="101" spans="1:10" x14ac:dyDescent="0.25">
      <c r="A101" s="20">
        <v>2020</v>
      </c>
      <c r="B101" s="20">
        <v>5</v>
      </c>
      <c r="C101" s="21" t="s">
        <v>5</v>
      </c>
      <c r="D101" s="21">
        <v>63</v>
      </c>
      <c r="E101" s="21" t="s">
        <v>20</v>
      </c>
      <c r="F101" s="21" t="s">
        <v>5</v>
      </c>
      <c r="G101" s="22">
        <v>8536</v>
      </c>
      <c r="H101" s="20">
        <v>799.27518880000002</v>
      </c>
      <c r="I101" t="str">
        <f>VLOOKUP(E101,$K$7:L115,1,0)</f>
        <v>Quindio</v>
      </c>
      <c r="J101" t="s">
        <v>20</v>
      </c>
    </row>
    <row r="102" spans="1:10" x14ac:dyDescent="0.25">
      <c r="A102" s="20">
        <v>2020</v>
      </c>
      <c r="B102" s="20">
        <v>5</v>
      </c>
      <c r="C102" s="21" t="s">
        <v>5</v>
      </c>
      <c r="D102" s="21">
        <v>66</v>
      </c>
      <c r="E102" s="21" t="s">
        <v>18</v>
      </c>
      <c r="F102" s="21" t="s">
        <v>5</v>
      </c>
      <c r="G102" s="22">
        <v>22607</v>
      </c>
      <c r="H102" s="20">
        <v>2116.8245305999999</v>
      </c>
      <c r="I102" t="str">
        <f>VLOOKUP(E102,$K$7:L116,1,0)</f>
        <v>Risaralda</v>
      </c>
      <c r="J102" t="s">
        <v>18</v>
      </c>
    </row>
    <row r="103" spans="1:10" x14ac:dyDescent="0.25">
      <c r="A103" s="20">
        <v>2020</v>
      </c>
      <c r="B103" s="20">
        <v>5</v>
      </c>
      <c r="C103" s="21" t="s">
        <v>5</v>
      </c>
      <c r="D103" s="21">
        <v>68</v>
      </c>
      <c r="E103" s="21" t="s">
        <v>42</v>
      </c>
      <c r="F103" s="21" t="s">
        <v>5</v>
      </c>
      <c r="G103" s="22">
        <v>3044</v>
      </c>
      <c r="H103" s="20">
        <v>285.02737519999999</v>
      </c>
      <c r="I103" t="e">
        <f>VLOOKUP(E103,$K$7:L117,1,0)</f>
        <v>#N/A</v>
      </c>
      <c r="J103" t="s">
        <v>31</v>
      </c>
    </row>
    <row r="104" spans="1:10" x14ac:dyDescent="0.25">
      <c r="A104" s="20">
        <v>2020</v>
      </c>
      <c r="B104" s="20">
        <v>5</v>
      </c>
      <c r="C104" s="21" t="s">
        <v>5</v>
      </c>
      <c r="D104" s="21">
        <v>70</v>
      </c>
      <c r="E104" s="21" t="s">
        <v>43</v>
      </c>
      <c r="F104" s="21" t="s">
        <v>5</v>
      </c>
      <c r="G104" s="22">
        <v>1967</v>
      </c>
      <c r="H104" s="20">
        <v>184.18161860000001</v>
      </c>
      <c r="I104" t="e">
        <f>VLOOKUP(E104,$K$7:L118,1,0)</f>
        <v>#N/A</v>
      </c>
      <c r="J104" t="s">
        <v>31</v>
      </c>
    </row>
    <row r="105" spans="1:10" x14ac:dyDescent="0.25">
      <c r="A105" s="20">
        <v>2020</v>
      </c>
      <c r="B105" s="20">
        <v>5</v>
      </c>
      <c r="C105" s="21" t="s">
        <v>5</v>
      </c>
      <c r="D105" s="21">
        <v>73</v>
      </c>
      <c r="E105" s="21" t="s">
        <v>44</v>
      </c>
      <c r="F105" s="21" t="s">
        <v>5</v>
      </c>
      <c r="G105" s="22">
        <v>1676</v>
      </c>
      <c r="H105" s="20">
        <v>156.93360079999999</v>
      </c>
      <c r="I105" t="e">
        <f>VLOOKUP(E105,$K$7:L119,1,0)</f>
        <v>#N/A</v>
      </c>
      <c r="J105" t="s">
        <v>31</v>
      </c>
    </row>
    <row r="106" spans="1:10" x14ac:dyDescent="0.25">
      <c r="A106" s="20">
        <v>2020</v>
      </c>
      <c r="B106" s="20">
        <v>5</v>
      </c>
      <c r="C106" s="21" t="s">
        <v>5</v>
      </c>
      <c r="D106" s="21">
        <v>76</v>
      </c>
      <c r="E106" s="21" t="s">
        <v>16</v>
      </c>
      <c r="F106" s="21" t="s">
        <v>5</v>
      </c>
      <c r="G106" s="22">
        <v>62420</v>
      </c>
      <c r="H106" s="20">
        <v>5844.7466359999999</v>
      </c>
      <c r="I106" t="str">
        <f>VLOOKUP(E106,$K$7:L120,1,0)</f>
        <v>Valle</v>
      </c>
      <c r="J106" t="s">
        <v>16</v>
      </c>
    </row>
    <row r="107" spans="1:10" x14ac:dyDescent="0.25">
      <c r="A107" s="20">
        <v>2020</v>
      </c>
      <c r="B107" s="20">
        <v>5</v>
      </c>
      <c r="C107" s="21" t="s">
        <v>5</v>
      </c>
      <c r="D107" s="21">
        <v>85</v>
      </c>
      <c r="E107" s="21" t="s">
        <v>48</v>
      </c>
      <c r="F107" s="21" t="s">
        <v>5</v>
      </c>
      <c r="G107" s="22">
        <v>10</v>
      </c>
      <c r="H107" s="20">
        <v>0.93635800000000002</v>
      </c>
      <c r="I107" t="e">
        <f>VLOOKUP(E107,$K$7:L121,1,0)</f>
        <v>#N/A</v>
      </c>
      <c r="J107" t="s">
        <v>31</v>
      </c>
    </row>
    <row r="108" spans="1:10" x14ac:dyDescent="0.25">
      <c r="A108" s="20">
        <v>2020</v>
      </c>
      <c r="B108" s="20">
        <v>5</v>
      </c>
      <c r="C108" s="21" t="s">
        <v>5</v>
      </c>
      <c r="D108" s="21">
        <v>86</v>
      </c>
      <c r="E108" s="21" t="s">
        <v>45</v>
      </c>
      <c r="F108" s="21" t="s">
        <v>5</v>
      </c>
      <c r="G108" s="22">
        <v>94</v>
      </c>
      <c r="H108" s="20">
        <v>8.8017652000000002</v>
      </c>
      <c r="I108" t="e">
        <f>VLOOKUP(E108,$K$7:L122,1,0)</f>
        <v>#N/A</v>
      </c>
      <c r="J108" t="s">
        <v>31</v>
      </c>
    </row>
    <row r="109" spans="1:10" x14ac:dyDescent="0.25">
      <c r="A109" s="20">
        <v>2020</v>
      </c>
      <c r="B109" s="20">
        <v>5</v>
      </c>
      <c r="C109" s="21" t="s">
        <v>5</v>
      </c>
      <c r="D109" s="21">
        <v>94</v>
      </c>
      <c r="E109" s="21" t="s">
        <v>47</v>
      </c>
      <c r="F109" s="21" t="s">
        <v>5</v>
      </c>
      <c r="G109" s="22">
        <v>45</v>
      </c>
      <c r="H109" s="20">
        <v>4.2136110000000002</v>
      </c>
      <c r="I109" t="e">
        <f>VLOOKUP(E109,$K$7:L123,1,0)</f>
        <v>#N/A</v>
      </c>
      <c r="J109" t="s">
        <v>31</v>
      </c>
    </row>
    <row r="110" spans="1:10" x14ac:dyDescent="0.25">
      <c r="A110" s="20">
        <v>2020</v>
      </c>
      <c r="B110" s="20">
        <v>6</v>
      </c>
      <c r="C110" s="21" t="s">
        <v>6</v>
      </c>
      <c r="D110" s="21">
        <v>5</v>
      </c>
      <c r="E110" s="21" t="s">
        <v>14</v>
      </c>
      <c r="F110" s="21" t="s">
        <v>6</v>
      </c>
      <c r="G110" s="22">
        <v>177262</v>
      </c>
      <c r="H110" s="20">
        <v>16598.069179599999</v>
      </c>
      <c r="I110" t="str">
        <f>VLOOKUP(E110,$K$7:L124,1,0)</f>
        <v>Antioquia</v>
      </c>
      <c r="J110" t="s">
        <v>14</v>
      </c>
    </row>
    <row r="111" spans="1:10" x14ac:dyDescent="0.25">
      <c r="A111" s="20">
        <v>2020</v>
      </c>
      <c r="B111" s="20">
        <v>6</v>
      </c>
      <c r="C111" s="21" t="s">
        <v>6</v>
      </c>
      <c r="D111" s="21">
        <v>8</v>
      </c>
      <c r="E111" s="21" t="s">
        <v>19</v>
      </c>
      <c r="F111" s="21" t="s">
        <v>6</v>
      </c>
      <c r="G111" s="22">
        <v>11959</v>
      </c>
      <c r="H111" s="20">
        <v>1119.7905321999999</v>
      </c>
      <c r="I111" t="str">
        <f>VLOOKUP(E111,$K$7:L125,1,0)</f>
        <v>Atlántico</v>
      </c>
      <c r="J111" t="s">
        <v>19</v>
      </c>
    </row>
    <row r="112" spans="1:10" x14ac:dyDescent="0.25">
      <c r="A112" s="20">
        <v>2020</v>
      </c>
      <c r="B112" s="20">
        <v>6</v>
      </c>
      <c r="C112" s="21" t="s">
        <v>6</v>
      </c>
      <c r="D112" s="21">
        <v>15</v>
      </c>
      <c r="E112" s="21" t="s">
        <v>37</v>
      </c>
      <c r="F112" s="21" t="s">
        <v>6</v>
      </c>
      <c r="G112" s="22">
        <v>2089</v>
      </c>
      <c r="H112" s="20">
        <v>195.60518619999999</v>
      </c>
      <c r="I112" t="e">
        <f>VLOOKUP(E112,$K$7:L126,1,0)</f>
        <v>#N/A</v>
      </c>
      <c r="J112" t="s">
        <v>31</v>
      </c>
    </row>
    <row r="113" spans="1:10" x14ac:dyDescent="0.25">
      <c r="A113" s="20">
        <v>2020</v>
      </c>
      <c r="B113" s="20">
        <v>6</v>
      </c>
      <c r="C113" s="21" t="s">
        <v>6</v>
      </c>
      <c r="D113" s="21">
        <v>17</v>
      </c>
      <c r="E113" s="21" t="s">
        <v>21</v>
      </c>
      <c r="F113" s="21" t="s">
        <v>6</v>
      </c>
      <c r="G113" s="22">
        <v>5241</v>
      </c>
      <c r="H113" s="20">
        <v>490.74522780000001</v>
      </c>
      <c r="I113" t="str">
        <f>VLOOKUP(E113,$K$7:L127,1,0)</f>
        <v>Caldas</v>
      </c>
      <c r="J113" t="s">
        <v>21</v>
      </c>
    </row>
    <row r="114" spans="1:10" x14ac:dyDescent="0.25">
      <c r="A114" s="20">
        <v>2020</v>
      </c>
      <c r="B114" s="20">
        <v>6</v>
      </c>
      <c r="C114" s="21" t="s">
        <v>6</v>
      </c>
      <c r="D114" s="21">
        <v>18</v>
      </c>
      <c r="E114" s="21" t="s">
        <v>38</v>
      </c>
      <c r="F114" s="21" t="s">
        <v>6</v>
      </c>
      <c r="G114" s="22">
        <v>559</v>
      </c>
      <c r="H114" s="20">
        <v>52.342412199999998</v>
      </c>
      <c r="I114" t="e">
        <f>VLOOKUP(E114,$K$7:L128,1,0)</f>
        <v>#N/A</v>
      </c>
      <c r="J114" t="s">
        <v>31</v>
      </c>
    </row>
    <row r="115" spans="1:10" x14ac:dyDescent="0.25">
      <c r="A115" s="20">
        <v>2020</v>
      </c>
      <c r="B115" s="20">
        <v>6</v>
      </c>
      <c r="C115" s="21" t="s">
        <v>6</v>
      </c>
      <c r="D115" s="21">
        <v>19</v>
      </c>
      <c r="E115" s="21" t="s">
        <v>39</v>
      </c>
      <c r="F115" s="21" t="s">
        <v>6</v>
      </c>
      <c r="G115" s="22">
        <v>1016</v>
      </c>
      <c r="H115" s="20">
        <v>95.133972799999995</v>
      </c>
      <c r="I115" t="e">
        <f>VLOOKUP(E115,$K$7:L129,1,0)</f>
        <v>#N/A</v>
      </c>
      <c r="J115" t="s">
        <v>31</v>
      </c>
    </row>
    <row r="116" spans="1:10" x14ac:dyDescent="0.25">
      <c r="A116" s="20">
        <v>2020</v>
      </c>
      <c r="B116" s="20">
        <v>6</v>
      </c>
      <c r="C116" s="21" t="s">
        <v>6</v>
      </c>
      <c r="D116" s="21">
        <v>23</v>
      </c>
      <c r="E116" s="21" t="s">
        <v>40</v>
      </c>
      <c r="F116" s="21" t="s">
        <v>6</v>
      </c>
      <c r="G116" s="22">
        <v>124</v>
      </c>
      <c r="H116" s="20">
        <v>11.610839199999999</v>
      </c>
      <c r="I116" t="e">
        <f>VLOOKUP(E116,$K$7:L130,1,0)</f>
        <v>#N/A</v>
      </c>
      <c r="J116" t="s">
        <v>31</v>
      </c>
    </row>
    <row r="117" spans="1:10" x14ac:dyDescent="0.25">
      <c r="A117" s="20">
        <v>2020</v>
      </c>
      <c r="B117" s="20">
        <v>6</v>
      </c>
      <c r="C117" s="21" t="s">
        <v>6</v>
      </c>
      <c r="D117" s="21">
        <v>25</v>
      </c>
      <c r="E117" s="21" t="s">
        <v>15</v>
      </c>
      <c r="F117" s="21" t="s">
        <v>6</v>
      </c>
      <c r="G117" s="22">
        <v>80341</v>
      </c>
      <c r="H117" s="20">
        <v>7522.7938077999997</v>
      </c>
      <c r="I117" t="str">
        <f>VLOOKUP(E117,$K$7:L131,1,0)</f>
        <v>Cundinamarca</v>
      </c>
      <c r="J117" t="s">
        <v>15</v>
      </c>
    </row>
    <row r="118" spans="1:10" x14ac:dyDescent="0.25">
      <c r="A118" s="20">
        <v>2020</v>
      </c>
      <c r="B118" s="20">
        <v>6</v>
      </c>
      <c r="C118" s="21" t="s">
        <v>6</v>
      </c>
      <c r="D118" s="21">
        <v>41</v>
      </c>
      <c r="E118" s="21" t="s">
        <v>22</v>
      </c>
      <c r="F118" s="21" t="s">
        <v>6</v>
      </c>
      <c r="G118" s="22">
        <v>6181</v>
      </c>
      <c r="H118" s="20">
        <v>578.76287979999995</v>
      </c>
      <c r="I118" t="str">
        <f>VLOOKUP(E118,$K$7:L132,1,0)</f>
        <v>Huila</v>
      </c>
      <c r="J118" t="s">
        <v>22</v>
      </c>
    </row>
    <row r="119" spans="1:10" x14ac:dyDescent="0.25">
      <c r="A119" s="20">
        <v>2020</v>
      </c>
      <c r="B119" s="20">
        <v>6</v>
      </c>
      <c r="C119" s="21" t="s">
        <v>6</v>
      </c>
      <c r="D119" s="21">
        <v>50</v>
      </c>
      <c r="E119" s="21" t="s">
        <v>17</v>
      </c>
      <c r="F119" s="21" t="s">
        <v>6</v>
      </c>
      <c r="G119" s="22">
        <v>32484</v>
      </c>
      <c r="H119" s="20">
        <v>3041.6653271999999</v>
      </c>
      <c r="I119" t="str">
        <f>VLOOKUP(E119,$K$7:L133,1,0)</f>
        <v>Meta</v>
      </c>
      <c r="J119" t="s">
        <v>17</v>
      </c>
    </row>
    <row r="120" spans="1:10" x14ac:dyDescent="0.25">
      <c r="A120" s="20">
        <v>2020</v>
      </c>
      <c r="B120" s="20">
        <v>6</v>
      </c>
      <c r="C120" s="21" t="s">
        <v>6</v>
      </c>
      <c r="D120" s="21">
        <v>52</v>
      </c>
      <c r="E120" s="21" t="s">
        <v>23</v>
      </c>
      <c r="F120" s="21" t="s">
        <v>6</v>
      </c>
      <c r="G120" s="22">
        <v>2646</v>
      </c>
      <c r="H120" s="20">
        <v>247.7603268</v>
      </c>
      <c r="I120" t="str">
        <f>VLOOKUP(E120,$K$7:L134,1,0)</f>
        <v>Nariño</v>
      </c>
      <c r="J120" t="s">
        <v>23</v>
      </c>
    </row>
    <row r="121" spans="1:10" x14ac:dyDescent="0.25">
      <c r="A121" s="20">
        <v>2020</v>
      </c>
      <c r="B121" s="20">
        <v>6</v>
      </c>
      <c r="C121" s="21" t="s">
        <v>6</v>
      </c>
      <c r="D121" s="21">
        <v>54</v>
      </c>
      <c r="E121" s="21" t="s">
        <v>41</v>
      </c>
      <c r="F121" s="21" t="s">
        <v>6</v>
      </c>
      <c r="G121" s="22">
        <v>429</v>
      </c>
      <c r="H121" s="20">
        <v>40.169758199999997</v>
      </c>
      <c r="I121" t="e">
        <f>VLOOKUP(E121,$K$7:L135,1,0)</f>
        <v>#N/A</v>
      </c>
      <c r="J121" t="s">
        <v>31</v>
      </c>
    </row>
    <row r="122" spans="1:10" x14ac:dyDescent="0.25">
      <c r="A122" s="20">
        <v>2020</v>
      </c>
      <c r="B122" s="20">
        <v>6</v>
      </c>
      <c r="C122" s="21" t="s">
        <v>6</v>
      </c>
      <c r="D122" s="21">
        <v>63</v>
      </c>
      <c r="E122" s="21" t="s">
        <v>20</v>
      </c>
      <c r="F122" s="21" t="s">
        <v>6</v>
      </c>
      <c r="G122" s="22">
        <v>9243</v>
      </c>
      <c r="H122" s="20">
        <v>865.47569940000005</v>
      </c>
      <c r="I122" t="str">
        <f>VLOOKUP(E122,$K$7:L136,1,0)</f>
        <v>Quindio</v>
      </c>
      <c r="J122" t="s">
        <v>20</v>
      </c>
    </row>
    <row r="123" spans="1:10" x14ac:dyDescent="0.25">
      <c r="A123" s="20">
        <v>2020</v>
      </c>
      <c r="B123" s="20">
        <v>6</v>
      </c>
      <c r="C123" s="21" t="s">
        <v>6</v>
      </c>
      <c r="D123" s="21">
        <v>66</v>
      </c>
      <c r="E123" s="21" t="s">
        <v>18</v>
      </c>
      <c r="F123" s="21" t="s">
        <v>6</v>
      </c>
      <c r="G123" s="22">
        <v>26645</v>
      </c>
      <c r="H123" s="20">
        <v>2494.9258909999999</v>
      </c>
      <c r="I123" t="str">
        <f>VLOOKUP(E123,$K$7:L137,1,0)</f>
        <v>Risaralda</v>
      </c>
      <c r="J123" t="s">
        <v>18</v>
      </c>
    </row>
    <row r="124" spans="1:10" x14ac:dyDescent="0.25">
      <c r="A124" s="20">
        <v>2020</v>
      </c>
      <c r="B124" s="20">
        <v>6</v>
      </c>
      <c r="C124" s="21" t="s">
        <v>6</v>
      </c>
      <c r="D124" s="21">
        <v>68</v>
      </c>
      <c r="E124" s="21" t="s">
        <v>42</v>
      </c>
      <c r="F124" s="21" t="s">
        <v>6</v>
      </c>
      <c r="G124" s="22">
        <v>3528</v>
      </c>
      <c r="H124" s="20">
        <v>330.34710239999998</v>
      </c>
      <c r="I124" t="e">
        <f>VLOOKUP(E124,$K$7:L138,1,0)</f>
        <v>#N/A</v>
      </c>
      <c r="J124" t="s">
        <v>31</v>
      </c>
    </row>
    <row r="125" spans="1:10" x14ac:dyDescent="0.25">
      <c r="A125" s="20">
        <v>2020</v>
      </c>
      <c r="B125" s="20">
        <v>6</v>
      </c>
      <c r="C125" s="21" t="s">
        <v>6</v>
      </c>
      <c r="D125" s="21">
        <v>70</v>
      </c>
      <c r="E125" s="21" t="s">
        <v>43</v>
      </c>
      <c r="F125" s="21" t="s">
        <v>6</v>
      </c>
      <c r="G125" s="22">
        <v>1616</v>
      </c>
      <c r="H125" s="20">
        <v>151.3154528</v>
      </c>
      <c r="I125" t="e">
        <f>VLOOKUP(E125,$K$7:L139,1,0)</f>
        <v>#N/A</v>
      </c>
      <c r="J125" t="s">
        <v>31</v>
      </c>
    </row>
    <row r="126" spans="1:10" x14ac:dyDescent="0.25">
      <c r="A126" s="20">
        <v>2020</v>
      </c>
      <c r="B126" s="20">
        <v>6</v>
      </c>
      <c r="C126" s="21" t="s">
        <v>6</v>
      </c>
      <c r="D126" s="21">
        <v>73</v>
      </c>
      <c r="E126" s="21" t="s">
        <v>44</v>
      </c>
      <c r="F126" s="21" t="s">
        <v>6</v>
      </c>
      <c r="G126" s="22">
        <v>2093</v>
      </c>
      <c r="H126" s="20">
        <v>195.9797294</v>
      </c>
      <c r="I126" t="e">
        <f>VLOOKUP(E126,$K$7:L140,1,0)</f>
        <v>#N/A</v>
      </c>
      <c r="J126" t="s">
        <v>31</v>
      </c>
    </row>
    <row r="127" spans="1:10" x14ac:dyDescent="0.25">
      <c r="A127" s="20">
        <v>2020</v>
      </c>
      <c r="B127" s="20">
        <v>6</v>
      </c>
      <c r="C127" s="21" t="s">
        <v>6</v>
      </c>
      <c r="D127" s="21">
        <v>76</v>
      </c>
      <c r="E127" s="21" t="s">
        <v>16</v>
      </c>
      <c r="F127" s="21" t="s">
        <v>6</v>
      </c>
      <c r="G127" s="22">
        <v>75574</v>
      </c>
      <c r="H127" s="20">
        <v>7076.4319492000004</v>
      </c>
      <c r="I127" t="str">
        <f>VLOOKUP(E127,$K$7:L16,1,0)</f>
        <v>Valle</v>
      </c>
      <c r="J127" t="s">
        <v>16</v>
      </c>
    </row>
    <row r="128" spans="1:10" x14ac:dyDescent="0.25">
      <c r="A128" s="20">
        <v>2020</v>
      </c>
      <c r="B128" s="20">
        <v>6</v>
      </c>
      <c r="C128" s="21" t="s">
        <v>6</v>
      </c>
      <c r="D128" s="21">
        <v>85</v>
      </c>
      <c r="E128" s="21" t="s">
        <v>48</v>
      </c>
      <c r="F128" s="21" t="s">
        <v>6</v>
      </c>
      <c r="G128" s="22">
        <v>23</v>
      </c>
      <c r="H128" s="20">
        <v>2.1536233999999999</v>
      </c>
      <c r="I128" t="e">
        <f>VLOOKUP(E128,$K$7:L17,1,0)</f>
        <v>#N/A</v>
      </c>
      <c r="J128" t="s">
        <v>31</v>
      </c>
    </row>
    <row r="129" spans="1:10" x14ac:dyDescent="0.25">
      <c r="A129" s="20">
        <v>2020</v>
      </c>
      <c r="B129" s="20">
        <v>6</v>
      </c>
      <c r="C129" s="21" t="s">
        <v>6</v>
      </c>
      <c r="D129" s="21">
        <v>86</v>
      </c>
      <c r="E129" s="21" t="s">
        <v>45</v>
      </c>
      <c r="F129" s="21" t="s">
        <v>6</v>
      </c>
      <c r="G129" s="22">
        <v>142</v>
      </c>
      <c r="H129" s="20">
        <v>13.296283600000001</v>
      </c>
      <c r="I129" t="e">
        <f>VLOOKUP(E129,$K$7:L18,1,0)</f>
        <v>#N/A</v>
      </c>
      <c r="J129" t="s">
        <v>31</v>
      </c>
    </row>
    <row r="130" spans="1:10" x14ac:dyDescent="0.25">
      <c r="A130" s="20">
        <v>2020</v>
      </c>
      <c r="B130" s="20">
        <v>6</v>
      </c>
      <c r="C130" s="21" t="s">
        <v>6</v>
      </c>
      <c r="D130" s="21">
        <v>91</v>
      </c>
      <c r="E130" s="21" t="s">
        <v>46</v>
      </c>
      <c r="F130" s="21" t="s">
        <v>6</v>
      </c>
      <c r="G130" s="22">
        <v>10</v>
      </c>
      <c r="H130" s="20">
        <v>0.93635800000000002</v>
      </c>
      <c r="I130" t="e">
        <f>VLOOKUP(E130,$K$7:L19,1,0)</f>
        <v>#N/A</v>
      </c>
      <c r="J130" t="s">
        <v>31</v>
      </c>
    </row>
    <row r="131" spans="1:10" x14ac:dyDescent="0.25">
      <c r="A131" s="20">
        <v>2020</v>
      </c>
      <c r="B131" s="20">
        <v>6</v>
      </c>
      <c r="C131" s="21" t="s">
        <v>6</v>
      </c>
      <c r="D131" s="21">
        <v>94</v>
      </c>
      <c r="E131" s="21" t="s">
        <v>47</v>
      </c>
      <c r="F131" s="21" t="s">
        <v>6</v>
      </c>
      <c r="G131" s="22">
        <v>31</v>
      </c>
      <c r="H131" s="20">
        <v>2.9027097999999998</v>
      </c>
      <c r="I131" t="e">
        <f>VLOOKUP(E131,$K$7:L20,1,0)</f>
        <v>#N/A</v>
      </c>
      <c r="J131" t="s">
        <v>31</v>
      </c>
    </row>
    <row r="132" spans="1:10" x14ac:dyDescent="0.25">
      <c r="A132" s="20">
        <v>2020</v>
      </c>
      <c r="B132" s="20">
        <v>7</v>
      </c>
      <c r="C132" s="21" t="s">
        <v>7</v>
      </c>
      <c r="D132" s="21">
        <v>5</v>
      </c>
      <c r="E132" s="21" t="s">
        <v>14</v>
      </c>
      <c r="F132" s="21" t="s">
        <v>7</v>
      </c>
      <c r="G132" s="22">
        <v>181655</v>
      </c>
      <c r="H132" s="20">
        <v>17009.411249000001</v>
      </c>
      <c r="I132" t="str">
        <f>VLOOKUP(E132,$K$7:L21,1,0)</f>
        <v>Antioquia</v>
      </c>
      <c r="J132" t="s">
        <v>14</v>
      </c>
    </row>
    <row r="133" spans="1:10" x14ac:dyDescent="0.25">
      <c r="A133" s="20">
        <v>2020</v>
      </c>
      <c r="B133" s="20">
        <v>7</v>
      </c>
      <c r="C133" s="21" t="s">
        <v>7</v>
      </c>
      <c r="D133" s="21">
        <v>8</v>
      </c>
      <c r="E133" s="21" t="s">
        <v>19</v>
      </c>
      <c r="F133" s="21" t="s">
        <v>7</v>
      </c>
      <c r="G133" s="22">
        <v>13526</v>
      </c>
      <c r="H133" s="20">
        <v>1266.5178308</v>
      </c>
      <c r="I133" t="str">
        <f>VLOOKUP(E133,$K$7:L22,1,0)</f>
        <v>Atlántico</v>
      </c>
      <c r="J133" t="s">
        <v>19</v>
      </c>
    </row>
    <row r="134" spans="1:10" x14ac:dyDescent="0.25">
      <c r="A134" s="20">
        <v>2020</v>
      </c>
      <c r="B134" s="20">
        <v>7</v>
      </c>
      <c r="C134" s="21" t="s">
        <v>7</v>
      </c>
      <c r="D134" s="21">
        <v>15</v>
      </c>
      <c r="E134" s="21" t="s">
        <v>37</v>
      </c>
      <c r="F134" s="21" t="s">
        <v>7</v>
      </c>
      <c r="G134" s="22">
        <v>1921</v>
      </c>
      <c r="H134" s="20">
        <v>179.87437180000001</v>
      </c>
      <c r="I134" t="e">
        <f>VLOOKUP(E134,$K$7:L23,1,0)</f>
        <v>#N/A</v>
      </c>
      <c r="J134" t="s">
        <v>31</v>
      </c>
    </row>
    <row r="135" spans="1:10" x14ac:dyDescent="0.25">
      <c r="A135" s="20">
        <v>2020</v>
      </c>
      <c r="B135" s="20">
        <v>7</v>
      </c>
      <c r="C135" s="21" t="s">
        <v>7</v>
      </c>
      <c r="D135" s="21">
        <v>17</v>
      </c>
      <c r="E135" s="21" t="s">
        <v>21</v>
      </c>
      <c r="F135" s="21" t="s">
        <v>7</v>
      </c>
      <c r="G135" s="22">
        <v>5895</v>
      </c>
      <c r="H135" s="20">
        <v>551.98304099999996</v>
      </c>
      <c r="I135" t="str">
        <f>VLOOKUP(E135,$K$7:L24,1,0)</f>
        <v>Caldas</v>
      </c>
      <c r="J135" t="s">
        <v>21</v>
      </c>
    </row>
    <row r="136" spans="1:10" x14ac:dyDescent="0.25">
      <c r="A136" s="20">
        <v>2020</v>
      </c>
      <c r="B136" s="20">
        <v>7</v>
      </c>
      <c r="C136" s="21" t="s">
        <v>7</v>
      </c>
      <c r="D136" s="21">
        <v>18</v>
      </c>
      <c r="E136" s="21" t="s">
        <v>38</v>
      </c>
      <c r="F136" s="21" t="s">
        <v>7</v>
      </c>
      <c r="G136" s="22">
        <v>599</v>
      </c>
      <c r="H136" s="20">
        <v>56.087844199999999</v>
      </c>
      <c r="I136" t="e">
        <f>VLOOKUP(E136,$K$7:L25,1,0)</f>
        <v>#N/A</v>
      </c>
      <c r="J136" t="s">
        <v>31</v>
      </c>
    </row>
    <row r="137" spans="1:10" x14ac:dyDescent="0.25">
      <c r="A137" s="20">
        <v>2020</v>
      </c>
      <c r="B137" s="20">
        <v>7</v>
      </c>
      <c r="C137" s="21" t="s">
        <v>7</v>
      </c>
      <c r="D137" s="21">
        <v>19</v>
      </c>
      <c r="E137" s="21" t="s">
        <v>39</v>
      </c>
      <c r="F137" s="21" t="s">
        <v>7</v>
      </c>
      <c r="G137" s="22">
        <v>1080</v>
      </c>
      <c r="H137" s="20">
        <v>101.12666400000001</v>
      </c>
      <c r="I137" t="e">
        <f>VLOOKUP(E137,$K$7:L26,1,0)</f>
        <v>#N/A</v>
      </c>
      <c r="J137" t="s">
        <v>31</v>
      </c>
    </row>
    <row r="138" spans="1:10" x14ac:dyDescent="0.25">
      <c r="A138" s="20">
        <v>2020</v>
      </c>
      <c r="B138" s="20">
        <v>7</v>
      </c>
      <c r="C138" s="21" t="s">
        <v>7</v>
      </c>
      <c r="D138" s="21">
        <v>23</v>
      </c>
      <c r="E138" s="21" t="s">
        <v>40</v>
      </c>
      <c r="F138" s="21" t="s">
        <v>7</v>
      </c>
      <c r="G138" s="22">
        <v>191</v>
      </c>
      <c r="H138" s="20">
        <v>17.884437800000001</v>
      </c>
      <c r="I138" t="e">
        <f>VLOOKUP(E138,$K$7:L27,1,0)</f>
        <v>#N/A</v>
      </c>
      <c r="J138" t="s">
        <v>31</v>
      </c>
    </row>
    <row r="139" spans="1:10" x14ac:dyDescent="0.25">
      <c r="A139" s="20">
        <v>2020</v>
      </c>
      <c r="B139" s="20">
        <v>7</v>
      </c>
      <c r="C139" s="21" t="s">
        <v>7</v>
      </c>
      <c r="D139" s="21">
        <v>25</v>
      </c>
      <c r="E139" s="21" t="s">
        <v>15</v>
      </c>
      <c r="F139" s="21" t="s">
        <v>7</v>
      </c>
      <c r="G139" s="22">
        <v>82113</v>
      </c>
      <c r="H139" s="20">
        <v>7688.7164454000003</v>
      </c>
      <c r="I139" t="str">
        <f>VLOOKUP(E139,$K$7:L28,1,0)</f>
        <v>Cundinamarca</v>
      </c>
      <c r="J139" t="s">
        <v>15</v>
      </c>
    </row>
    <row r="140" spans="1:10" x14ac:dyDescent="0.25">
      <c r="A140" s="20">
        <v>2020</v>
      </c>
      <c r="B140" s="20">
        <v>7</v>
      </c>
      <c r="C140" s="21" t="s">
        <v>7</v>
      </c>
      <c r="D140" s="21">
        <v>41</v>
      </c>
      <c r="E140" s="21" t="s">
        <v>22</v>
      </c>
      <c r="F140" s="21" t="s">
        <v>7</v>
      </c>
      <c r="G140" s="22">
        <v>4552</v>
      </c>
      <c r="H140" s="20">
        <v>426.23016159999997</v>
      </c>
      <c r="I140" t="str">
        <f>VLOOKUP(E140,$K$7:L29,1,0)</f>
        <v>Huila</v>
      </c>
      <c r="J140" t="s">
        <v>22</v>
      </c>
    </row>
    <row r="141" spans="1:10" x14ac:dyDescent="0.25">
      <c r="A141" s="20">
        <v>2020</v>
      </c>
      <c r="B141" s="20">
        <v>7</v>
      </c>
      <c r="C141" s="21" t="s">
        <v>7</v>
      </c>
      <c r="D141" s="21">
        <v>50</v>
      </c>
      <c r="E141" s="21" t="s">
        <v>17</v>
      </c>
      <c r="F141" s="21" t="s">
        <v>7</v>
      </c>
      <c r="G141" s="22">
        <v>40315</v>
      </c>
      <c r="H141" s="20">
        <v>3774.9272769999998</v>
      </c>
      <c r="I141" t="str">
        <f>VLOOKUP(E141,$K$7:L30,1,0)</f>
        <v>Meta</v>
      </c>
      <c r="J141" t="s">
        <v>17</v>
      </c>
    </row>
    <row r="142" spans="1:10" x14ac:dyDescent="0.25">
      <c r="A142" s="20">
        <v>2020</v>
      </c>
      <c r="B142" s="20">
        <v>7</v>
      </c>
      <c r="C142" s="21" t="s">
        <v>7</v>
      </c>
      <c r="D142" s="21">
        <v>52</v>
      </c>
      <c r="E142" s="21" t="s">
        <v>23</v>
      </c>
      <c r="F142" s="21" t="s">
        <v>7</v>
      </c>
      <c r="G142" s="22">
        <v>2993</v>
      </c>
      <c r="H142" s="20">
        <v>280.2519494</v>
      </c>
      <c r="I142" t="str">
        <f>VLOOKUP(E142,$K$7:L31,1,0)</f>
        <v>Nariño</v>
      </c>
      <c r="J142" t="s">
        <v>23</v>
      </c>
    </row>
    <row r="143" spans="1:10" x14ac:dyDescent="0.25">
      <c r="A143" s="20">
        <v>2020</v>
      </c>
      <c r="B143" s="20">
        <v>7</v>
      </c>
      <c r="C143" s="21" t="s">
        <v>7</v>
      </c>
      <c r="D143" s="21">
        <v>54</v>
      </c>
      <c r="E143" s="21" t="s">
        <v>41</v>
      </c>
      <c r="F143" s="21" t="s">
        <v>7</v>
      </c>
      <c r="G143" s="22">
        <v>725</v>
      </c>
      <c r="H143" s="20">
        <v>67.885954999999996</v>
      </c>
      <c r="I143" t="e">
        <f>VLOOKUP(E143,$K$7:L32,1,0)</f>
        <v>#N/A</v>
      </c>
      <c r="J143" t="s">
        <v>31</v>
      </c>
    </row>
    <row r="144" spans="1:10" x14ac:dyDescent="0.25">
      <c r="A144" s="20">
        <v>2020</v>
      </c>
      <c r="B144" s="20">
        <v>7</v>
      </c>
      <c r="C144" s="21" t="s">
        <v>7</v>
      </c>
      <c r="D144" s="21">
        <v>63</v>
      </c>
      <c r="E144" s="21" t="s">
        <v>20</v>
      </c>
      <c r="F144" s="21" t="s">
        <v>7</v>
      </c>
      <c r="G144" s="22">
        <v>10102</v>
      </c>
      <c r="H144" s="20">
        <v>945.90885160000005</v>
      </c>
      <c r="I144" t="str">
        <f>VLOOKUP(E144,$K$7:L33,1,0)</f>
        <v>Quindio</v>
      </c>
      <c r="J144" t="s">
        <v>20</v>
      </c>
    </row>
    <row r="145" spans="1:10" x14ac:dyDescent="0.25">
      <c r="A145" s="20">
        <v>2020</v>
      </c>
      <c r="B145" s="20">
        <v>7</v>
      </c>
      <c r="C145" s="21" t="s">
        <v>7</v>
      </c>
      <c r="D145" s="21">
        <v>66</v>
      </c>
      <c r="E145" s="21" t="s">
        <v>18</v>
      </c>
      <c r="F145" s="21" t="s">
        <v>7</v>
      </c>
      <c r="G145" s="22">
        <v>27884</v>
      </c>
      <c r="H145" s="20">
        <v>2610.9406472000001</v>
      </c>
      <c r="I145" t="str">
        <f>VLOOKUP(E145,$K$7:L34,1,0)</f>
        <v>Risaralda</v>
      </c>
      <c r="J145" t="s">
        <v>18</v>
      </c>
    </row>
    <row r="146" spans="1:10" x14ac:dyDescent="0.25">
      <c r="A146" s="20">
        <v>2020</v>
      </c>
      <c r="B146" s="20">
        <v>7</v>
      </c>
      <c r="C146" s="21" t="s">
        <v>7</v>
      </c>
      <c r="D146" s="21">
        <v>68</v>
      </c>
      <c r="E146" s="21" t="s">
        <v>42</v>
      </c>
      <c r="F146" s="21" t="s">
        <v>7</v>
      </c>
      <c r="G146" s="22">
        <v>2834</v>
      </c>
      <c r="H146" s="20">
        <v>265.36385719999998</v>
      </c>
      <c r="I146" t="e">
        <f>VLOOKUP(E146,$K$7:L35,1,0)</f>
        <v>#N/A</v>
      </c>
      <c r="J146" t="s">
        <v>31</v>
      </c>
    </row>
    <row r="147" spans="1:10" x14ac:dyDescent="0.25">
      <c r="A147" s="20">
        <v>2020</v>
      </c>
      <c r="B147" s="20">
        <v>7</v>
      </c>
      <c r="C147" s="21" t="s">
        <v>7</v>
      </c>
      <c r="D147" s="21">
        <v>70</v>
      </c>
      <c r="E147" s="21" t="s">
        <v>43</v>
      </c>
      <c r="F147" s="21" t="s">
        <v>7</v>
      </c>
      <c r="G147" s="22">
        <v>2090</v>
      </c>
      <c r="H147" s="20">
        <v>195.69882200000001</v>
      </c>
      <c r="I147" t="e">
        <f>VLOOKUP(E147,$K$7:L36,1,0)</f>
        <v>#N/A</v>
      </c>
      <c r="J147" t="s">
        <v>31</v>
      </c>
    </row>
    <row r="148" spans="1:10" x14ac:dyDescent="0.25">
      <c r="A148" s="20">
        <v>2020</v>
      </c>
      <c r="B148" s="20">
        <v>7</v>
      </c>
      <c r="C148" s="21" t="s">
        <v>7</v>
      </c>
      <c r="D148" s="21">
        <v>73</v>
      </c>
      <c r="E148" s="21" t="s">
        <v>44</v>
      </c>
      <c r="F148" s="21" t="s">
        <v>7</v>
      </c>
      <c r="G148" s="22">
        <v>2270</v>
      </c>
      <c r="H148" s="20">
        <v>212.55326600000001</v>
      </c>
      <c r="I148" t="e">
        <f>VLOOKUP(E148,$K$7:L37,1,0)</f>
        <v>#N/A</v>
      </c>
      <c r="J148" t="s">
        <v>31</v>
      </c>
    </row>
    <row r="149" spans="1:10" x14ac:dyDescent="0.25">
      <c r="A149" s="20">
        <v>2020</v>
      </c>
      <c r="B149" s="20">
        <v>7</v>
      </c>
      <c r="C149" s="21" t="s">
        <v>7</v>
      </c>
      <c r="D149" s="21">
        <v>76</v>
      </c>
      <c r="E149" s="21" t="s">
        <v>16</v>
      </c>
      <c r="F149" s="21" t="s">
        <v>7</v>
      </c>
      <c r="G149" s="22">
        <v>69104</v>
      </c>
      <c r="H149" s="20">
        <v>6470.6083232000001</v>
      </c>
      <c r="I149" t="str">
        <f>VLOOKUP(E149,$K$7:L38,1,0)</f>
        <v>Valle</v>
      </c>
      <c r="J149" t="s">
        <v>16</v>
      </c>
    </row>
    <row r="150" spans="1:10" x14ac:dyDescent="0.25">
      <c r="A150" s="20">
        <v>2020</v>
      </c>
      <c r="B150" s="20">
        <v>7</v>
      </c>
      <c r="C150" s="21" t="s">
        <v>7</v>
      </c>
      <c r="D150" s="21">
        <v>85</v>
      </c>
      <c r="E150" s="21" t="s">
        <v>48</v>
      </c>
      <c r="F150" s="21" t="s">
        <v>7</v>
      </c>
      <c r="G150" s="22">
        <v>2</v>
      </c>
      <c r="H150" s="20">
        <v>0.18727160000000001</v>
      </c>
      <c r="I150" t="e">
        <f>VLOOKUP(E150,$K$7:L39,1,0)</f>
        <v>#N/A</v>
      </c>
      <c r="J150" t="s">
        <v>31</v>
      </c>
    </row>
    <row r="151" spans="1:10" x14ac:dyDescent="0.25">
      <c r="A151" s="20">
        <v>2020</v>
      </c>
      <c r="B151" s="20">
        <v>7</v>
      </c>
      <c r="C151" s="21" t="s">
        <v>7</v>
      </c>
      <c r="D151" s="21">
        <v>86</v>
      </c>
      <c r="E151" s="21" t="s">
        <v>45</v>
      </c>
      <c r="F151" s="21" t="s">
        <v>7</v>
      </c>
      <c r="G151" s="22">
        <v>155</v>
      </c>
      <c r="H151" s="20">
        <v>14.513548999999999</v>
      </c>
      <c r="I151" t="e">
        <f>VLOOKUP(E151,$K$7:L40,1,0)</f>
        <v>#N/A</v>
      </c>
      <c r="J151" t="s">
        <v>31</v>
      </c>
    </row>
    <row r="152" spans="1:10" x14ac:dyDescent="0.25">
      <c r="A152" s="20">
        <v>2020</v>
      </c>
      <c r="B152" s="20">
        <v>7</v>
      </c>
      <c r="C152" s="21" t="s">
        <v>7</v>
      </c>
      <c r="D152" s="21">
        <v>91</v>
      </c>
      <c r="E152" s="21" t="s">
        <v>46</v>
      </c>
      <c r="F152" s="21" t="s">
        <v>7</v>
      </c>
      <c r="G152" s="22">
        <v>10</v>
      </c>
      <c r="H152" s="20">
        <v>0.93635800000000002</v>
      </c>
      <c r="I152" t="e">
        <f>VLOOKUP(E152,$K$7:L41,1,0)</f>
        <v>#N/A</v>
      </c>
      <c r="J152" t="s">
        <v>31</v>
      </c>
    </row>
    <row r="153" spans="1:10" x14ac:dyDescent="0.25">
      <c r="A153" s="20">
        <v>2020</v>
      </c>
      <c r="B153" s="20">
        <v>7</v>
      </c>
      <c r="C153" s="21" t="s">
        <v>7</v>
      </c>
      <c r="D153" s="21">
        <v>94</v>
      </c>
      <c r="E153" s="21" t="s">
        <v>47</v>
      </c>
      <c r="F153" s="21" t="s">
        <v>7</v>
      </c>
      <c r="G153" s="22">
        <v>34</v>
      </c>
      <c r="H153" s="20">
        <v>3.1836172</v>
      </c>
      <c r="I153" t="e">
        <f>VLOOKUP(E153,$K$7:L42,1,0)</f>
        <v>#N/A</v>
      </c>
      <c r="J153" t="s">
        <v>31</v>
      </c>
    </row>
    <row r="154" spans="1:10" x14ac:dyDescent="0.25">
      <c r="A154" s="20">
        <v>2020</v>
      </c>
      <c r="B154" s="20">
        <v>8</v>
      </c>
      <c r="C154" s="21" t="s">
        <v>8</v>
      </c>
      <c r="D154" s="21">
        <v>5</v>
      </c>
      <c r="E154" s="21" t="s">
        <v>14</v>
      </c>
      <c r="F154" s="21" t="s">
        <v>8</v>
      </c>
      <c r="G154" s="22">
        <v>182548</v>
      </c>
      <c r="H154" s="20">
        <v>17093.0280184</v>
      </c>
      <c r="I154" t="str">
        <f>VLOOKUP(E154,$K$7:L43,1,0)</f>
        <v>Antioquia</v>
      </c>
      <c r="J154" t="s">
        <v>14</v>
      </c>
    </row>
    <row r="155" spans="1:10" x14ac:dyDescent="0.25">
      <c r="A155" s="20">
        <v>2020</v>
      </c>
      <c r="B155" s="20">
        <v>8</v>
      </c>
      <c r="C155" s="21" t="s">
        <v>8</v>
      </c>
      <c r="D155" s="21">
        <v>8</v>
      </c>
      <c r="E155" s="21" t="s">
        <v>19</v>
      </c>
      <c r="F155" s="21" t="s">
        <v>8</v>
      </c>
      <c r="G155" s="22">
        <v>11568</v>
      </c>
      <c r="H155" s="20">
        <v>1083.1789343999999</v>
      </c>
      <c r="I155" t="str">
        <f>VLOOKUP(E155,$K$7:L44,1,0)</f>
        <v>Atlántico</v>
      </c>
      <c r="J155" t="s">
        <v>19</v>
      </c>
    </row>
    <row r="156" spans="1:10" x14ac:dyDescent="0.25">
      <c r="A156" s="20">
        <v>2020</v>
      </c>
      <c r="B156" s="20">
        <v>8</v>
      </c>
      <c r="C156" s="21" t="s">
        <v>8</v>
      </c>
      <c r="D156" s="21">
        <v>15</v>
      </c>
      <c r="E156" s="21" t="s">
        <v>37</v>
      </c>
      <c r="F156" s="21" t="s">
        <v>8</v>
      </c>
      <c r="G156" s="22">
        <v>1790</v>
      </c>
      <c r="H156" s="20">
        <v>167.608082</v>
      </c>
      <c r="I156" t="e">
        <f>VLOOKUP(E156,$K$7:L45,1,0)</f>
        <v>#N/A</v>
      </c>
      <c r="J156" t="s">
        <v>31</v>
      </c>
    </row>
    <row r="157" spans="1:10" x14ac:dyDescent="0.25">
      <c r="A157" s="20">
        <v>2020</v>
      </c>
      <c r="B157" s="20">
        <v>8</v>
      </c>
      <c r="C157" s="21" t="s">
        <v>8</v>
      </c>
      <c r="D157" s="21">
        <v>17</v>
      </c>
      <c r="E157" s="21" t="s">
        <v>21</v>
      </c>
      <c r="F157" s="21" t="s">
        <v>8</v>
      </c>
      <c r="G157" s="22">
        <v>5661</v>
      </c>
      <c r="H157" s="20">
        <v>530.07226379999997</v>
      </c>
      <c r="I157" t="str">
        <f>VLOOKUP(E157,$K$7:L46,1,0)</f>
        <v>Caldas</v>
      </c>
      <c r="J157" t="s">
        <v>21</v>
      </c>
    </row>
    <row r="158" spans="1:10" x14ac:dyDescent="0.25">
      <c r="A158" s="20">
        <v>2020</v>
      </c>
      <c r="B158" s="20">
        <v>8</v>
      </c>
      <c r="C158" s="21" t="s">
        <v>8</v>
      </c>
      <c r="D158" s="21">
        <v>18</v>
      </c>
      <c r="E158" s="21" t="s">
        <v>38</v>
      </c>
      <c r="F158" s="21" t="s">
        <v>8</v>
      </c>
      <c r="G158" s="22">
        <v>309</v>
      </c>
      <c r="H158" s="20">
        <v>28.933462200000001</v>
      </c>
      <c r="I158" t="e">
        <f>VLOOKUP(E158,$K$7:L47,1,0)</f>
        <v>#N/A</v>
      </c>
      <c r="J158" t="s">
        <v>31</v>
      </c>
    </row>
    <row r="159" spans="1:10" x14ac:dyDescent="0.25">
      <c r="A159" s="20">
        <v>2020</v>
      </c>
      <c r="B159" s="20">
        <v>8</v>
      </c>
      <c r="C159" s="21" t="s">
        <v>8</v>
      </c>
      <c r="D159" s="21">
        <v>19</v>
      </c>
      <c r="E159" s="21" t="s">
        <v>39</v>
      </c>
      <c r="F159" s="21" t="s">
        <v>8</v>
      </c>
      <c r="G159" s="22">
        <v>1026</v>
      </c>
      <c r="H159" s="20">
        <v>96.070330799999994</v>
      </c>
      <c r="I159" t="e">
        <f>VLOOKUP(E159,$K$7:L48,1,0)</f>
        <v>#N/A</v>
      </c>
      <c r="J159" t="s">
        <v>31</v>
      </c>
    </row>
    <row r="160" spans="1:10" x14ac:dyDescent="0.25">
      <c r="A160" s="20">
        <v>2020</v>
      </c>
      <c r="B160" s="20">
        <v>8</v>
      </c>
      <c r="C160" s="21" t="s">
        <v>8</v>
      </c>
      <c r="D160" s="21">
        <v>23</v>
      </c>
      <c r="E160" s="21" t="s">
        <v>40</v>
      </c>
      <c r="F160" s="21" t="s">
        <v>8</v>
      </c>
      <c r="G160" s="22">
        <v>117</v>
      </c>
      <c r="H160" s="20">
        <v>10.955388599999999</v>
      </c>
      <c r="I160" t="e">
        <f>VLOOKUP(E160,$K$7:L49,1,0)</f>
        <v>#N/A</v>
      </c>
      <c r="J160" t="s">
        <v>31</v>
      </c>
    </row>
    <row r="161" spans="1:10" x14ac:dyDescent="0.25">
      <c r="A161" s="20">
        <v>2020</v>
      </c>
      <c r="B161" s="20">
        <v>8</v>
      </c>
      <c r="C161" s="21" t="s">
        <v>8</v>
      </c>
      <c r="D161" s="21">
        <v>25</v>
      </c>
      <c r="E161" s="21" t="s">
        <v>15</v>
      </c>
      <c r="F161" s="21" t="s">
        <v>8</v>
      </c>
      <c r="G161" s="22">
        <v>75519</v>
      </c>
      <c r="H161" s="20">
        <v>7071.2819802000004</v>
      </c>
      <c r="I161" t="str">
        <f>VLOOKUP(E161,$K$7:L50,1,0)</f>
        <v>Cundinamarca</v>
      </c>
      <c r="J161" t="s">
        <v>15</v>
      </c>
    </row>
    <row r="162" spans="1:10" x14ac:dyDescent="0.25">
      <c r="A162" s="20">
        <v>2020</v>
      </c>
      <c r="B162" s="20">
        <v>8</v>
      </c>
      <c r="C162" s="21" t="s">
        <v>8</v>
      </c>
      <c r="D162" s="21">
        <v>41</v>
      </c>
      <c r="E162" s="21" t="s">
        <v>22</v>
      </c>
      <c r="F162" s="21" t="s">
        <v>8</v>
      </c>
      <c r="G162" s="22">
        <v>4251</v>
      </c>
      <c r="H162" s="20">
        <v>398.04578579999998</v>
      </c>
      <c r="I162" t="str">
        <f>VLOOKUP(E162,$K$7:L51,1,0)</f>
        <v>Huila</v>
      </c>
      <c r="J162" t="s">
        <v>22</v>
      </c>
    </row>
    <row r="163" spans="1:10" x14ac:dyDescent="0.25">
      <c r="A163" s="20">
        <v>2020</v>
      </c>
      <c r="B163" s="20">
        <v>8</v>
      </c>
      <c r="C163" s="21" t="s">
        <v>8</v>
      </c>
      <c r="D163" s="21">
        <v>50</v>
      </c>
      <c r="E163" s="21" t="s">
        <v>17</v>
      </c>
      <c r="F163" s="21" t="s">
        <v>8</v>
      </c>
      <c r="G163" s="22">
        <v>35258</v>
      </c>
      <c r="H163" s="20">
        <v>3301.4110363999998</v>
      </c>
      <c r="I163" t="str">
        <f>VLOOKUP(E163,$K$7:L52,1,0)</f>
        <v>Meta</v>
      </c>
      <c r="J163" t="s">
        <v>17</v>
      </c>
    </row>
    <row r="164" spans="1:10" x14ac:dyDescent="0.25">
      <c r="A164" s="20">
        <v>2020</v>
      </c>
      <c r="B164" s="20">
        <v>8</v>
      </c>
      <c r="C164" s="21" t="s">
        <v>8</v>
      </c>
      <c r="D164" s="21">
        <v>52</v>
      </c>
      <c r="E164" s="21" t="s">
        <v>23</v>
      </c>
      <c r="F164" s="21" t="s">
        <v>8</v>
      </c>
      <c r="G164" s="22">
        <v>2913</v>
      </c>
      <c r="H164" s="20">
        <v>272.76108540000001</v>
      </c>
      <c r="I164" t="str">
        <f>VLOOKUP(E164,$K$7:L53,1,0)</f>
        <v>Nariño</v>
      </c>
      <c r="J164" t="s">
        <v>23</v>
      </c>
    </row>
    <row r="165" spans="1:10" x14ac:dyDescent="0.25">
      <c r="A165" s="20">
        <v>2020</v>
      </c>
      <c r="B165" s="20">
        <v>8</v>
      </c>
      <c r="C165" s="21" t="s">
        <v>8</v>
      </c>
      <c r="D165" s="21">
        <v>54</v>
      </c>
      <c r="E165" s="21" t="s">
        <v>41</v>
      </c>
      <c r="F165" s="21" t="s">
        <v>8</v>
      </c>
      <c r="G165" s="22">
        <v>725</v>
      </c>
      <c r="H165" s="20">
        <v>67.885954999999996</v>
      </c>
      <c r="I165" t="e">
        <f>VLOOKUP(E165,$K$7:L54,1,0)</f>
        <v>#N/A</v>
      </c>
      <c r="J165" t="s">
        <v>31</v>
      </c>
    </row>
    <row r="166" spans="1:10" x14ac:dyDescent="0.25">
      <c r="A166" s="20">
        <v>2020</v>
      </c>
      <c r="B166" s="20">
        <v>8</v>
      </c>
      <c r="C166" s="21" t="s">
        <v>8</v>
      </c>
      <c r="D166" s="21">
        <v>63</v>
      </c>
      <c r="E166" s="21" t="s">
        <v>20</v>
      </c>
      <c r="F166" s="21" t="s">
        <v>8</v>
      </c>
      <c r="G166" s="22">
        <v>8863</v>
      </c>
      <c r="H166" s="20">
        <v>829.89409539999997</v>
      </c>
      <c r="I166" t="str">
        <f>VLOOKUP(E166,$K$7:L55,1,0)</f>
        <v>Quindio</v>
      </c>
      <c r="J166" t="s">
        <v>20</v>
      </c>
    </row>
    <row r="167" spans="1:10" x14ac:dyDescent="0.25">
      <c r="A167" s="20">
        <v>2020</v>
      </c>
      <c r="B167" s="20">
        <v>8</v>
      </c>
      <c r="C167" s="21" t="s">
        <v>8</v>
      </c>
      <c r="D167" s="21">
        <v>66</v>
      </c>
      <c r="E167" s="21" t="s">
        <v>18</v>
      </c>
      <c r="F167" s="21" t="s">
        <v>8</v>
      </c>
      <c r="G167" s="22">
        <v>27082</v>
      </c>
      <c r="H167" s="20">
        <v>2535.8447356000001</v>
      </c>
      <c r="I167" t="str">
        <f>VLOOKUP(E167,$K$7:L56,1,0)</f>
        <v>Risaralda</v>
      </c>
      <c r="J167" t="s">
        <v>18</v>
      </c>
    </row>
    <row r="168" spans="1:10" x14ac:dyDescent="0.25">
      <c r="A168" s="20">
        <v>2020</v>
      </c>
      <c r="B168" s="20">
        <v>8</v>
      </c>
      <c r="C168" s="21" t="s">
        <v>8</v>
      </c>
      <c r="D168" s="21">
        <v>68</v>
      </c>
      <c r="E168" s="21" t="s">
        <v>42</v>
      </c>
      <c r="F168" s="21" t="s">
        <v>8</v>
      </c>
      <c r="G168" s="22">
        <v>3687</v>
      </c>
      <c r="H168" s="20">
        <v>345.2351946</v>
      </c>
      <c r="I168" t="e">
        <f>VLOOKUP(E168,$K$7:L57,1,0)</f>
        <v>#N/A</v>
      </c>
      <c r="J168" t="s">
        <v>31</v>
      </c>
    </row>
    <row r="169" spans="1:10" x14ac:dyDescent="0.25">
      <c r="A169" s="20">
        <v>2020</v>
      </c>
      <c r="B169" s="20">
        <v>8</v>
      </c>
      <c r="C169" s="21" t="s">
        <v>8</v>
      </c>
      <c r="D169" s="21">
        <v>70</v>
      </c>
      <c r="E169" s="21" t="s">
        <v>43</v>
      </c>
      <c r="F169" s="21" t="s">
        <v>8</v>
      </c>
      <c r="G169" s="22">
        <v>2114</v>
      </c>
      <c r="H169" s="20">
        <v>197.94608120000001</v>
      </c>
      <c r="I169" t="e">
        <f>VLOOKUP(E169,$K$7:L58,1,0)</f>
        <v>#N/A</v>
      </c>
      <c r="J169" t="s">
        <v>31</v>
      </c>
    </row>
    <row r="170" spans="1:10" x14ac:dyDescent="0.25">
      <c r="A170" s="20">
        <v>2020</v>
      </c>
      <c r="B170" s="20">
        <v>8</v>
      </c>
      <c r="C170" s="21" t="s">
        <v>8</v>
      </c>
      <c r="D170" s="21">
        <v>73</v>
      </c>
      <c r="E170" s="21" t="s">
        <v>44</v>
      </c>
      <c r="F170" s="21" t="s">
        <v>8</v>
      </c>
      <c r="G170" s="22">
        <v>1929</v>
      </c>
      <c r="H170" s="20">
        <v>180.62345819999999</v>
      </c>
      <c r="I170" t="e">
        <f>VLOOKUP(E170,$K$7:L59,1,0)</f>
        <v>#N/A</v>
      </c>
      <c r="J170" t="s">
        <v>31</v>
      </c>
    </row>
    <row r="171" spans="1:10" x14ac:dyDescent="0.25">
      <c r="A171" s="20">
        <v>2020</v>
      </c>
      <c r="B171" s="20">
        <v>8</v>
      </c>
      <c r="C171" s="21" t="s">
        <v>8</v>
      </c>
      <c r="D171" s="21">
        <v>76</v>
      </c>
      <c r="E171" s="21" t="s">
        <v>16</v>
      </c>
      <c r="F171" s="21" t="s">
        <v>8</v>
      </c>
      <c r="G171" s="22">
        <v>65624</v>
      </c>
      <c r="H171" s="20">
        <v>6144.7557391999999</v>
      </c>
      <c r="I171" t="str">
        <f>VLOOKUP(E171,$K$7:L60,1,0)</f>
        <v>Valle</v>
      </c>
      <c r="J171" t="s">
        <v>16</v>
      </c>
    </row>
    <row r="172" spans="1:10" x14ac:dyDescent="0.25">
      <c r="A172" s="20">
        <v>2020</v>
      </c>
      <c r="B172" s="20">
        <v>8</v>
      </c>
      <c r="C172" s="21" t="s">
        <v>8</v>
      </c>
      <c r="D172" s="21">
        <v>85</v>
      </c>
      <c r="E172" s="21" t="s">
        <v>48</v>
      </c>
      <c r="F172" s="21" t="s">
        <v>8</v>
      </c>
      <c r="G172" s="22">
        <v>8</v>
      </c>
      <c r="H172" s="20">
        <v>0.74908640000000004</v>
      </c>
      <c r="I172" t="e">
        <f>VLOOKUP(E172,$K$7:L61,1,0)</f>
        <v>#N/A</v>
      </c>
      <c r="J172" t="s">
        <v>31</v>
      </c>
    </row>
    <row r="173" spans="1:10" x14ac:dyDescent="0.25">
      <c r="A173" s="20">
        <v>2020</v>
      </c>
      <c r="B173" s="20">
        <v>8</v>
      </c>
      <c r="C173" s="21" t="s">
        <v>8</v>
      </c>
      <c r="D173" s="21">
        <v>86</v>
      </c>
      <c r="E173" s="21" t="s">
        <v>45</v>
      </c>
      <c r="F173" s="21" t="s">
        <v>8</v>
      </c>
      <c r="G173" s="22">
        <v>122</v>
      </c>
      <c r="H173" s="20">
        <v>11.4235676</v>
      </c>
      <c r="I173" t="e">
        <f>VLOOKUP(E173,$K$7:L62,1,0)</f>
        <v>#N/A</v>
      </c>
      <c r="J173" t="s">
        <v>31</v>
      </c>
    </row>
    <row r="174" spans="1:10" x14ac:dyDescent="0.25">
      <c r="A174" s="20">
        <v>2020</v>
      </c>
      <c r="B174" s="20">
        <v>8</v>
      </c>
      <c r="C174" s="21" t="s">
        <v>8</v>
      </c>
      <c r="D174" s="21">
        <v>91</v>
      </c>
      <c r="E174" s="21" t="s">
        <v>46</v>
      </c>
      <c r="F174" s="21" t="s">
        <v>8</v>
      </c>
      <c r="G174" s="22">
        <v>27</v>
      </c>
      <c r="H174" s="20">
        <v>2.5281666</v>
      </c>
      <c r="I174" t="e">
        <f>VLOOKUP(E174,$K$7:L63,1,0)</f>
        <v>#N/A</v>
      </c>
      <c r="J174" t="s">
        <v>31</v>
      </c>
    </row>
    <row r="175" spans="1:10" x14ac:dyDescent="0.25">
      <c r="A175" s="20">
        <v>2020</v>
      </c>
      <c r="B175" s="20">
        <v>8</v>
      </c>
      <c r="C175" s="21" t="s">
        <v>8</v>
      </c>
      <c r="D175" s="21">
        <v>94</v>
      </c>
      <c r="E175" s="21" t="s">
        <v>47</v>
      </c>
      <c r="F175" s="21" t="s">
        <v>8</v>
      </c>
      <c r="G175" s="22">
        <v>27</v>
      </c>
      <c r="H175" s="20">
        <v>2.5281666</v>
      </c>
      <c r="I175" t="e">
        <f>VLOOKUP(E175,$K$7:L64,1,0)</f>
        <v>#N/A</v>
      </c>
      <c r="J175" t="s">
        <v>31</v>
      </c>
    </row>
    <row r="176" spans="1:10" x14ac:dyDescent="0.25">
      <c r="A176" s="20">
        <v>2020</v>
      </c>
      <c r="B176" s="20">
        <v>9</v>
      </c>
      <c r="C176" s="21" t="s">
        <v>9</v>
      </c>
      <c r="D176" s="21">
        <v>5</v>
      </c>
      <c r="E176" s="21" t="s">
        <v>14</v>
      </c>
      <c r="F176" s="21" t="s">
        <v>9</v>
      </c>
      <c r="G176" s="22">
        <v>188860</v>
      </c>
      <c r="H176" s="20">
        <v>17684.057187999999</v>
      </c>
      <c r="I176" t="str">
        <f>VLOOKUP(E176,$K$7:L65,1,0)</f>
        <v>Antioquia</v>
      </c>
      <c r="J176" t="s">
        <v>14</v>
      </c>
    </row>
    <row r="177" spans="1:10" x14ac:dyDescent="0.25">
      <c r="A177" s="20">
        <v>2020</v>
      </c>
      <c r="B177" s="20">
        <v>9</v>
      </c>
      <c r="C177" s="21" t="s">
        <v>9</v>
      </c>
      <c r="D177" s="21">
        <v>8</v>
      </c>
      <c r="E177" s="21" t="s">
        <v>19</v>
      </c>
      <c r="F177" s="21" t="s">
        <v>9</v>
      </c>
      <c r="G177" s="22">
        <v>11301</v>
      </c>
      <c r="H177" s="20">
        <v>1058.1781758</v>
      </c>
      <c r="I177" t="str">
        <f>VLOOKUP(E177,$K$7:L66,1,0)</f>
        <v>Atlántico</v>
      </c>
      <c r="J177" t="s">
        <v>19</v>
      </c>
    </row>
    <row r="178" spans="1:10" x14ac:dyDescent="0.25">
      <c r="A178" s="20">
        <v>2020</v>
      </c>
      <c r="B178" s="20">
        <v>9</v>
      </c>
      <c r="C178" s="21" t="s">
        <v>9</v>
      </c>
      <c r="D178" s="21">
        <v>15</v>
      </c>
      <c r="E178" s="21" t="s">
        <v>37</v>
      </c>
      <c r="F178" s="21" t="s">
        <v>9</v>
      </c>
      <c r="G178" s="22">
        <v>1762</v>
      </c>
      <c r="H178" s="20">
        <v>164.98627959999999</v>
      </c>
      <c r="I178" t="e">
        <f>VLOOKUP(E178,$K$7:L67,1,0)</f>
        <v>#N/A</v>
      </c>
      <c r="J178" t="s">
        <v>31</v>
      </c>
    </row>
    <row r="179" spans="1:10" x14ac:dyDescent="0.25">
      <c r="A179" s="20">
        <v>2020</v>
      </c>
      <c r="B179" s="20">
        <v>9</v>
      </c>
      <c r="C179" s="21" t="s">
        <v>9</v>
      </c>
      <c r="D179" s="21">
        <v>17</v>
      </c>
      <c r="E179" s="21" t="s">
        <v>21</v>
      </c>
      <c r="F179" s="21" t="s">
        <v>9</v>
      </c>
      <c r="G179" s="22">
        <v>7101</v>
      </c>
      <c r="H179" s="20">
        <v>664.90781579999998</v>
      </c>
      <c r="I179" t="str">
        <f>VLOOKUP(E179,$K$7:L68,1,0)</f>
        <v>Caldas</v>
      </c>
      <c r="J179" t="s">
        <v>21</v>
      </c>
    </row>
    <row r="180" spans="1:10" x14ac:dyDescent="0.25">
      <c r="A180" s="20">
        <v>2020</v>
      </c>
      <c r="B180" s="20">
        <v>9</v>
      </c>
      <c r="C180" s="21" t="s">
        <v>9</v>
      </c>
      <c r="D180" s="21">
        <v>18</v>
      </c>
      <c r="E180" s="21" t="s">
        <v>38</v>
      </c>
      <c r="F180" s="21" t="s">
        <v>9</v>
      </c>
      <c r="G180" s="22">
        <v>449</v>
      </c>
      <c r="H180" s="20">
        <v>42.042474200000001</v>
      </c>
      <c r="I180" t="e">
        <f>VLOOKUP(E180,$K$7:L69,1,0)</f>
        <v>#N/A</v>
      </c>
      <c r="J180" t="s">
        <v>31</v>
      </c>
    </row>
    <row r="181" spans="1:10" x14ac:dyDescent="0.25">
      <c r="A181" s="20">
        <v>2020</v>
      </c>
      <c r="B181" s="20">
        <v>9</v>
      </c>
      <c r="C181" s="21" t="s">
        <v>9</v>
      </c>
      <c r="D181" s="21">
        <v>19</v>
      </c>
      <c r="E181" s="21" t="s">
        <v>39</v>
      </c>
      <c r="F181" s="21" t="s">
        <v>9</v>
      </c>
      <c r="G181" s="22">
        <v>936</v>
      </c>
      <c r="H181" s="20">
        <v>87.643108799999993</v>
      </c>
      <c r="I181" t="e">
        <f>VLOOKUP(E181,$K$7:L70,1,0)</f>
        <v>#N/A</v>
      </c>
      <c r="J181" t="s">
        <v>31</v>
      </c>
    </row>
    <row r="182" spans="1:10" x14ac:dyDescent="0.25">
      <c r="A182" s="20">
        <v>2020</v>
      </c>
      <c r="B182" s="20">
        <v>9</v>
      </c>
      <c r="C182" s="21" t="s">
        <v>9</v>
      </c>
      <c r="D182" s="21">
        <v>23</v>
      </c>
      <c r="E182" s="21" t="s">
        <v>40</v>
      </c>
      <c r="F182" s="21" t="s">
        <v>9</v>
      </c>
      <c r="G182" s="22">
        <v>81</v>
      </c>
      <c r="H182" s="20">
        <v>7.5844997999999997</v>
      </c>
      <c r="I182" t="e">
        <f>VLOOKUP(E182,$K$7:L71,1,0)</f>
        <v>#N/A</v>
      </c>
      <c r="J182" t="s">
        <v>31</v>
      </c>
    </row>
    <row r="183" spans="1:10" x14ac:dyDescent="0.25">
      <c r="A183" s="20">
        <v>2020</v>
      </c>
      <c r="B183" s="20">
        <v>9</v>
      </c>
      <c r="C183" s="21" t="s">
        <v>9</v>
      </c>
      <c r="D183" s="21">
        <v>25</v>
      </c>
      <c r="E183" s="21" t="s">
        <v>15</v>
      </c>
      <c r="F183" s="21" t="s">
        <v>9</v>
      </c>
      <c r="G183" s="22">
        <v>73772</v>
      </c>
      <c r="H183" s="20">
        <v>6907.7002376</v>
      </c>
      <c r="I183" t="str">
        <f>VLOOKUP(E183,$K$7:L72,1,0)</f>
        <v>Cundinamarca</v>
      </c>
      <c r="J183" t="s">
        <v>15</v>
      </c>
    </row>
    <row r="184" spans="1:10" x14ac:dyDescent="0.25">
      <c r="A184" s="20">
        <v>2020</v>
      </c>
      <c r="B184" s="20">
        <v>9</v>
      </c>
      <c r="C184" s="21" t="s">
        <v>9</v>
      </c>
      <c r="D184" s="21">
        <v>41</v>
      </c>
      <c r="E184" s="21" t="s">
        <v>22</v>
      </c>
      <c r="F184" s="21" t="s">
        <v>9</v>
      </c>
      <c r="G184" s="22">
        <v>4302</v>
      </c>
      <c r="H184" s="20">
        <v>402.82121160000003</v>
      </c>
      <c r="I184" t="str">
        <f>VLOOKUP(E184,$K$7:L73,1,0)</f>
        <v>Huila</v>
      </c>
      <c r="J184" t="s">
        <v>22</v>
      </c>
    </row>
    <row r="185" spans="1:10" x14ac:dyDescent="0.25">
      <c r="A185" s="20">
        <v>2020</v>
      </c>
      <c r="B185" s="20">
        <v>9</v>
      </c>
      <c r="C185" s="21" t="s">
        <v>9</v>
      </c>
      <c r="D185" s="21">
        <v>50</v>
      </c>
      <c r="E185" s="21" t="s">
        <v>17</v>
      </c>
      <c r="F185" s="21" t="s">
        <v>9</v>
      </c>
      <c r="G185" s="22">
        <v>37105</v>
      </c>
      <c r="H185" s="20">
        <v>3474.3563589999999</v>
      </c>
      <c r="I185" t="str">
        <f>VLOOKUP(E185,$K$7:L74,1,0)</f>
        <v>Meta</v>
      </c>
      <c r="J185" t="s">
        <v>17</v>
      </c>
    </row>
    <row r="186" spans="1:10" x14ac:dyDescent="0.25">
      <c r="A186" s="20">
        <v>2020</v>
      </c>
      <c r="B186" s="20">
        <v>9</v>
      </c>
      <c r="C186" s="21" t="s">
        <v>9</v>
      </c>
      <c r="D186" s="21">
        <v>52</v>
      </c>
      <c r="E186" s="21" t="s">
        <v>23</v>
      </c>
      <c r="F186" s="21" t="s">
        <v>9</v>
      </c>
      <c r="G186" s="22">
        <v>2855</v>
      </c>
      <c r="H186" s="20">
        <v>267.33020900000002</v>
      </c>
      <c r="I186" t="str">
        <f>VLOOKUP(E186,$K$7:L75,1,0)</f>
        <v>Nariño</v>
      </c>
      <c r="J186" t="s">
        <v>23</v>
      </c>
    </row>
    <row r="187" spans="1:10" x14ac:dyDescent="0.25">
      <c r="A187" s="20">
        <v>2020</v>
      </c>
      <c r="B187" s="20">
        <v>9</v>
      </c>
      <c r="C187" s="21" t="s">
        <v>9</v>
      </c>
      <c r="D187" s="21">
        <v>54</v>
      </c>
      <c r="E187" s="21" t="s">
        <v>41</v>
      </c>
      <c r="F187" s="21" t="s">
        <v>9</v>
      </c>
      <c r="G187" s="22">
        <v>905</v>
      </c>
      <c r="H187" s="20">
        <v>84.740398999999996</v>
      </c>
      <c r="I187" t="e">
        <f>VLOOKUP(E187,$K$7:L76,1,0)</f>
        <v>#N/A</v>
      </c>
      <c r="J187" t="s">
        <v>31</v>
      </c>
    </row>
    <row r="188" spans="1:10" x14ac:dyDescent="0.25">
      <c r="A188" s="20">
        <v>2020</v>
      </c>
      <c r="B188" s="20">
        <v>9</v>
      </c>
      <c r="C188" s="21" t="s">
        <v>9</v>
      </c>
      <c r="D188" s="21">
        <v>63</v>
      </c>
      <c r="E188" s="21" t="s">
        <v>20</v>
      </c>
      <c r="F188" s="21" t="s">
        <v>9</v>
      </c>
      <c r="G188" s="22">
        <v>7410</v>
      </c>
      <c r="H188" s="20">
        <v>693.84127799999999</v>
      </c>
      <c r="I188" t="str">
        <f>VLOOKUP(E188,$K$7:L77,1,0)</f>
        <v>Quindio</v>
      </c>
      <c r="J188" t="s">
        <v>20</v>
      </c>
    </row>
    <row r="189" spans="1:10" x14ac:dyDescent="0.25">
      <c r="A189" s="20">
        <v>2020</v>
      </c>
      <c r="B189" s="20">
        <v>9</v>
      </c>
      <c r="C189" s="21" t="s">
        <v>9</v>
      </c>
      <c r="D189" s="21">
        <v>66</v>
      </c>
      <c r="E189" s="21" t="s">
        <v>18</v>
      </c>
      <c r="F189" s="21" t="s">
        <v>9</v>
      </c>
      <c r="G189" s="22">
        <v>28890</v>
      </c>
      <c r="H189" s="20">
        <v>2705.1382619999999</v>
      </c>
      <c r="I189" t="str">
        <f>VLOOKUP(E189,$K$7:L78,1,0)</f>
        <v>Risaralda</v>
      </c>
      <c r="J189" t="s">
        <v>18</v>
      </c>
    </row>
    <row r="190" spans="1:10" x14ac:dyDescent="0.25">
      <c r="A190" s="20">
        <v>2020</v>
      </c>
      <c r="B190" s="20">
        <v>9</v>
      </c>
      <c r="C190" s="21" t="s">
        <v>9</v>
      </c>
      <c r="D190" s="21">
        <v>68</v>
      </c>
      <c r="E190" s="21" t="s">
        <v>42</v>
      </c>
      <c r="F190" s="21" t="s">
        <v>9</v>
      </c>
      <c r="G190" s="22">
        <v>158</v>
      </c>
      <c r="H190" s="20">
        <v>14.7944564</v>
      </c>
      <c r="I190" t="e">
        <f>VLOOKUP(E190,$K$7:L79,1,0)</f>
        <v>#N/A</v>
      </c>
      <c r="J190" t="s">
        <v>31</v>
      </c>
    </row>
    <row r="191" spans="1:10" x14ac:dyDescent="0.25">
      <c r="A191" s="20">
        <v>2020</v>
      </c>
      <c r="B191" s="20">
        <v>9</v>
      </c>
      <c r="C191" s="21" t="s">
        <v>9</v>
      </c>
      <c r="D191" s="21">
        <v>70</v>
      </c>
      <c r="E191" s="21" t="s">
        <v>43</v>
      </c>
      <c r="F191" s="21" t="s">
        <v>9</v>
      </c>
      <c r="G191" s="22">
        <v>2246</v>
      </c>
      <c r="H191" s="20">
        <v>210.30600680000001</v>
      </c>
      <c r="I191" t="e">
        <f>VLOOKUP(E191,$K$7:L80,1,0)</f>
        <v>#N/A</v>
      </c>
      <c r="J191" t="s">
        <v>31</v>
      </c>
    </row>
    <row r="192" spans="1:10" x14ac:dyDescent="0.25">
      <c r="A192" s="20">
        <v>2020</v>
      </c>
      <c r="B192" s="20">
        <v>9</v>
      </c>
      <c r="C192" s="21" t="s">
        <v>9</v>
      </c>
      <c r="D192" s="21">
        <v>73</v>
      </c>
      <c r="E192" s="21" t="s">
        <v>44</v>
      </c>
      <c r="F192" s="21" t="s">
        <v>9</v>
      </c>
      <c r="G192" s="22">
        <v>2397</v>
      </c>
      <c r="H192" s="20">
        <v>224.44501260000001</v>
      </c>
      <c r="I192" t="e">
        <f>VLOOKUP(E192,$K$7:L81,1,0)</f>
        <v>#N/A</v>
      </c>
      <c r="J192" t="s">
        <v>31</v>
      </c>
    </row>
    <row r="193" spans="1:10" x14ac:dyDescent="0.25">
      <c r="A193" s="20">
        <v>2020</v>
      </c>
      <c r="B193" s="20">
        <v>9</v>
      </c>
      <c r="C193" s="21" t="s">
        <v>9</v>
      </c>
      <c r="D193" s="21">
        <v>76</v>
      </c>
      <c r="E193" s="21" t="s">
        <v>16</v>
      </c>
      <c r="F193" s="21" t="s">
        <v>9</v>
      </c>
      <c r="G193" s="22">
        <v>65915</v>
      </c>
      <c r="H193" s="20">
        <v>6172.0037570000004</v>
      </c>
      <c r="I193" t="str">
        <f>VLOOKUP(E193,$K$7:L82,1,0)</f>
        <v>Valle</v>
      </c>
      <c r="J193" t="s">
        <v>16</v>
      </c>
    </row>
    <row r="194" spans="1:10" x14ac:dyDescent="0.25">
      <c r="A194" s="20">
        <v>2020</v>
      </c>
      <c r="B194" s="20">
        <v>9</v>
      </c>
      <c r="C194" s="21" t="s">
        <v>9</v>
      </c>
      <c r="D194" s="21">
        <v>85</v>
      </c>
      <c r="E194" s="21" t="s">
        <v>48</v>
      </c>
      <c r="F194" s="21" t="s">
        <v>9</v>
      </c>
      <c r="G194" s="22">
        <v>24</v>
      </c>
      <c r="H194" s="20">
        <v>2.2472591999999998</v>
      </c>
      <c r="I194" t="e">
        <f>VLOOKUP(E194,$K$7:L83,1,0)</f>
        <v>#N/A</v>
      </c>
      <c r="J194" t="s">
        <v>31</v>
      </c>
    </row>
    <row r="195" spans="1:10" x14ac:dyDescent="0.25">
      <c r="A195" s="20">
        <v>2020</v>
      </c>
      <c r="B195" s="20">
        <v>9</v>
      </c>
      <c r="C195" s="21" t="s">
        <v>9</v>
      </c>
      <c r="D195" s="21">
        <v>86</v>
      </c>
      <c r="E195" s="21" t="s">
        <v>45</v>
      </c>
      <c r="F195" s="21" t="s">
        <v>9</v>
      </c>
      <c r="G195" s="22">
        <v>148</v>
      </c>
      <c r="H195" s="20">
        <v>13.858098399999999</v>
      </c>
      <c r="I195" t="e">
        <f>VLOOKUP(E195,$K$7:L84,1,0)</f>
        <v>#N/A</v>
      </c>
      <c r="J195" t="s">
        <v>31</v>
      </c>
    </row>
    <row r="196" spans="1:10" x14ac:dyDescent="0.25">
      <c r="A196" s="20">
        <v>2020</v>
      </c>
      <c r="B196" s="20">
        <v>9</v>
      </c>
      <c r="C196" s="21" t="s">
        <v>9</v>
      </c>
      <c r="D196" s="21">
        <v>91</v>
      </c>
      <c r="E196" s="21" t="s">
        <v>46</v>
      </c>
      <c r="F196" s="21" t="s">
        <v>9</v>
      </c>
      <c r="G196" s="22">
        <v>38</v>
      </c>
      <c r="H196" s="20">
        <v>3.5581603999999998</v>
      </c>
      <c r="I196" t="e">
        <f>VLOOKUP(E196,$K$7:L85,1,0)</f>
        <v>#N/A</v>
      </c>
      <c r="J196" t="s">
        <v>31</v>
      </c>
    </row>
    <row r="197" spans="1:10" x14ac:dyDescent="0.25">
      <c r="A197" s="20">
        <v>2020</v>
      </c>
      <c r="B197" s="20">
        <v>9</v>
      </c>
      <c r="C197" s="21" t="s">
        <v>9</v>
      </c>
      <c r="D197" s="21">
        <v>94</v>
      </c>
      <c r="E197" s="21" t="s">
        <v>47</v>
      </c>
      <c r="F197" s="21" t="s">
        <v>9</v>
      </c>
      <c r="G197" s="22">
        <v>60</v>
      </c>
      <c r="H197" s="20">
        <v>5.6181479999999997</v>
      </c>
      <c r="I197" t="e">
        <f>VLOOKUP(E197,$K$7:L86,1,0)</f>
        <v>#N/A</v>
      </c>
      <c r="J197" t="s">
        <v>31</v>
      </c>
    </row>
    <row r="198" spans="1:10" x14ac:dyDescent="0.25">
      <c r="A198" s="20">
        <v>2020</v>
      </c>
      <c r="B198" s="20">
        <v>10</v>
      </c>
      <c r="C198" s="21" t="s">
        <v>10</v>
      </c>
      <c r="D198" s="21">
        <v>5</v>
      </c>
      <c r="E198" s="21" t="s">
        <v>14</v>
      </c>
      <c r="F198" s="21" t="s">
        <v>10</v>
      </c>
      <c r="G198" s="22">
        <v>192874</v>
      </c>
      <c r="H198" s="20">
        <v>18059.911289200001</v>
      </c>
      <c r="I198" t="str">
        <f>VLOOKUP(E198,$K$7:L87,1,0)</f>
        <v>Antioquia</v>
      </c>
      <c r="J198" t="s">
        <v>14</v>
      </c>
    </row>
    <row r="199" spans="1:10" x14ac:dyDescent="0.25">
      <c r="A199" s="20">
        <v>2020</v>
      </c>
      <c r="B199" s="20">
        <v>10</v>
      </c>
      <c r="C199" s="21" t="s">
        <v>10</v>
      </c>
      <c r="D199" s="21">
        <v>8</v>
      </c>
      <c r="E199" s="21" t="s">
        <v>19</v>
      </c>
      <c r="F199" s="21" t="s">
        <v>10</v>
      </c>
      <c r="G199" s="22">
        <v>12091</v>
      </c>
      <c r="H199" s="20">
        <v>1132.1504577999999</v>
      </c>
      <c r="I199" t="str">
        <f>VLOOKUP(E199,$K$7:L88,1,0)</f>
        <v>Atlántico</v>
      </c>
      <c r="J199" t="s">
        <v>19</v>
      </c>
    </row>
    <row r="200" spans="1:10" x14ac:dyDescent="0.25">
      <c r="A200" s="20">
        <v>2020</v>
      </c>
      <c r="B200" s="20">
        <v>10</v>
      </c>
      <c r="C200" s="21" t="s">
        <v>10</v>
      </c>
      <c r="D200" s="21">
        <v>15</v>
      </c>
      <c r="E200" s="21" t="s">
        <v>37</v>
      </c>
      <c r="F200" s="21" t="s">
        <v>10</v>
      </c>
      <c r="G200" s="22">
        <v>1577</v>
      </c>
      <c r="H200" s="20">
        <v>147.6636566</v>
      </c>
      <c r="I200" t="e">
        <f>VLOOKUP(E200,$K$7:L89,1,0)</f>
        <v>#N/A</v>
      </c>
      <c r="J200" t="s">
        <v>31</v>
      </c>
    </row>
    <row r="201" spans="1:10" x14ac:dyDescent="0.25">
      <c r="A201" s="20">
        <v>2020</v>
      </c>
      <c r="B201" s="20">
        <v>10</v>
      </c>
      <c r="C201" s="21" t="s">
        <v>10</v>
      </c>
      <c r="D201" s="21">
        <v>17</v>
      </c>
      <c r="E201" s="21" t="s">
        <v>21</v>
      </c>
      <c r="F201" s="21" t="s">
        <v>10</v>
      </c>
      <c r="G201" s="22">
        <v>6550</v>
      </c>
      <c r="H201" s="20">
        <v>613.31448999999998</v>
      </c>
      <c r="I201" t="str">
        <f>VLOOKUP(E201,$K$7:L90,1,0)</f>
        <v>Caldas</v>
      </c>
      <c r="J201" t="s">
        <v>21</v>
      </c>
    </row>
    <row r="202" spans="1:10" x14ac:dyDescent="0.25">
      <c r="A202" s="20">
        <v>2020</v>
      </c>
      <c r="B202" s="20">
        <v>10</v>
      </c>
      <c r="C202" s="21" t="s">
        <v>10</v>
      </c>
      <c r="D202" s="21">
        <v>18</v>
      </c>
      <c r="E202" s="21" t="s">
        <v>38</v>
      </c>
      <c r="F202" s="21" t="s">
        <v>10</v>
      </c>
      <c r="G202" s="22">
        <v>473</v>
      </c>
      <c r="H202" s="20">
        <v>44.289733400000003</v>
      </c>
      <c r="I202" t="e">
        <f>VLOOKUP(E202,$K$7:L91,1,0)</f>
        <v>#N/A</v>
      </c>
      <c r="J202" t="s">
        <v>31</v>
      </c>
    </row>
    <row r="203" spans="1:10" x14ac:dyDescent="0.25">
      <c r="A203" s="20">
        <v>2020</v>
      </c>
      <c r="B203" s="20">
        <v>10</v>
      </c>
      <c r="C203" s="21" t="s">
        <v>10</v>
      </c>
      <c r="D203" s="21">
        <v>19</v>
      </c>
      <c r="E203" s="21" t="s">
        <v>39</v>
      </c>
      <c r="F203" s="21" t="s">
        <v>10</v>
      </c>
      <c r="G203" s="22">
        <v>984</v>
      </c>
      <c r="H203" s="20">
        <v>92.137627199999997</v>
      </c>
      <c r="I203" t="e">
        <f>VLOOKUP(E203,$K$7:L92,1,0)</f>
        <v>#N/A</v>
      </c>
      <c r="J203" t="s">
        <v>31</v>
      </c>
    </row>
    <row r="204" spans="1:10" x14ac:dyDescent="0.25">
      <c r="A204" s="20">
        <v>2020</v>
      </c>
      <c r="B204" s="20">
        <v>10</v>
      </c>
      <c r="C204" s="21" t="s">
        <v>10</v>
      </c>
      <c r="D204" s="21">
        <v>23</v>
      </c>
      <c r="E204" s="21" t="s">
        <v>40</v>
      </c>
      <c r="F204" s="21" t="s">
        <v>10</v>
      </c>
      <c r="G204" s="22">
        <v>117</v>
      </c>
      <c r="H204" s="20">
        <v>10.955388599999999</v>
      </c>
      <c r="I204" t="e">
        <f>VLOOKUP(E204,$K$7:L93,1,0)</f>
        <v>#N/A</v>
      </c>
      <c r="J204" t="s">
        <v>31</v>
      </c>
    </row>
    <row r="205" spans="1:10" x14ac:dyDescent="0.25">
      <c r="A205" s="20">
        <v>2020</v>
      </c>
      <c r="B205" s="20">
        <v>10</v>
      </c>
      <c r="C205" s="21" t="s">
        <v>10</v>
      </c>
      <c r="D205" s="21">
        <v>25</v>
      </c>
      <c r="E205" s="21" t="s">
        <v>15</v>
      </c>
      <c r="F205" s="21" t="s">
        <v>10</v>
      </c>
      <c r="G205" s="22">
        <v>71819</v>
      </c>
      <c r="H205" s="20">
        <v>6724.8295201999999</v>
      </c>
      <c r="I205" t="str">
        <f>VLOOKUP(E205,$K$7:L94,1,0)</f>
        <v>Cundinamarca</v>
      </c>
      <c r="J205" t="s">
        <v>15</v>
      </c>
    </row>
    <row r="206" spans="1:10" x14ac:dyDescent="0.25">
      <c r="A206" s="20">
        <v>2020</v>
      </c>
      <c r="B206" s="20">
        <v>10</v>
      </c>
      <c r="C206" s="21" t="s">
        <v>10</v>
      </c>
      <c r="D206" s="21">
        <v>41</v>
      </c>
      <c r="E206" s="21" t="s">
        <v>22</v>
      </c>
      <c r="F206" s="21" t="s">
        <v>10</v>
      </c>
      <c r="G206" s="22">
        <v>4540</v>
      </c>
      <c r="H206" s="20">
        <v>425.10653200000002</v>
      </c>
      <c r="I206" t="str">
        <f>VLOOKUP(E206,$K$7:L95,1,0)</f>
        <v>Huila</v>
      </c>
      <c r="J206" t="s">
        <v>22</v>
      </c>
    </row>
    <row r="207" spans="1:10" x14ac:dyDescent="0.25">
      <c r="A207" s="20">
        <v>2020</v>
      </c>
      <c r="B207" s="20">
        <v>10</v>
      </c>
      <c r="C207" s="21" t="s">
        <v>10</v>
      </c>
      <c r="D207" s="21">
        <v>50</v>
      </c>
      <c r="E207" s="21" t="s">
        <v>17</v>
      </c>
      <c r="F207" s="21" t="s">
        <v>10</v>
      </c>
      <c r="G207" s="22">
        <v>36137</v>
      </c>
      <c r="H207" s="20">
        <v>3383.7169045999999</v>
      </c>
      <c r="I207" t="str">
        <f>VLOOKUP(E207,$K$7:L96,1,0)</f>
        <v>Meta</v>
      </c>
      <c r="J207" t="s">
        <v>17</v>
      </c>
    </row>
    <row r="208" spans="1:10" x14ac:dyDescent="0.25">
      <c r="A208" s="20">
        <v>2020</v>
      </c>
      <c r="B208" s="20">
        <v>10</v>
      </c>
      <c r="C208" s="21" t="s">
        <v>10</v>
      </c>
      <c r="D208" s="21">
        <v>52</v>
      </c>
      <c r="E208" s="21" t="s">
        <v>23</v>
      </c>
      <c r="F208" s="21" t="s">
        <v>10</v>
      </c>
      <c r="G208" s="22">
        <v>2763</v>
      </c>
      <c r="H208" s="20">
        <v>258.71571540000002</v>
      </c>
      <c r="I208" t="str">
        <f>VLOOKUP(E208,$K$7:L97,1,0)</f>
        <v>Nariño</v>
      </c>
      <c r="J208" t="s">
        <v>23</v>
      </c>
    </row>
    <row r="209" spans="1:10" x14ac:dyDescent="0.25">
      <c r="A209" s="20">
        <v>2020</v>
      </c>
      <c r="B209" s="20">
        <v>10</v>
      </c>
      <c r="C209" s="21" t="s">
        <v>10</v>
      </c>
      <c r="D209" s="21">
        <v>54</v>
      </c>
      <c r="E209" s="21" t="s">
        <v>41</v>
      </c>
      <c r="F209" s="21" t="s">
        <v>10</v>
      </c>
      <c r="G209" s="22">
        <v>950</v>
      </c>
      <c r="H209" s="20">
        <v>88.954009999999997</v>
      </c>
      <c r="I209" t="e">
        <f>VLOOKUP(E209,$K$7:L98,1,0)</f>
        <v>#N/A</v>
      </c>
      <c r="J209" t="s">
        <v>31</v>
      </c>
    </row>
    <row r="210" spans="1:10" x14ac:dyDescent="0.25">
      <c r="A210" s="20">
        <v>2020</v>
      </c>
      <c r="B210" s="20">
        <v>10</v>
      </c>
      <c r="C210" s="21" t="s">
        <v>10</v>
      </c>
      <c r="D210" s="21">
        <v>63</v>
      </c>
      <c r="E210" s="21" t="s">
        <v>20</v>
      </c>
      <c r="F210" s="21" t="s">
        <v>10</v>
      </c>
      <c r="G210" s="22">
        <v>8103</v>
      </c>
      <c r="H210" s="20">
        <v>758.73088740000003</v>
      </c>
      <c r="I210" t="str">
        <f>VLOOKUP(E210,$K$7:L99,1,0)</f>
        <v>Quindio</v>
      </c>
      <c r="J210" t="s">
        <v>20</v>
      </c>
    </row>
    <row r="211" spans="1:10" x14ac:dyDescent="0.25">
      <c r="A211" s="20">
        <v>2020</v>
      </c>
      <c r="B211" s="20">
        <v>10</v>
      </c>
      <c r="C211" s="21" t="s">
        <v>10</v>
      </c>
      <c r="D211" s="21">
        <v>66</v>
      </c>
      <c r="E211" s="21" t="s">
        <v>18</v>
      </c>
      <c r="F211" s="21" t="s">
        <v>10</v>
      </c>
      <c r="G211" s="22">
        <v>29696</v>
      </c>
      <c r="H211" s="20">
        <v>2780.6087167999999</v>
      </c>
      <c r="I211" t="str">
        <f>VLOOKUP(E211,$K$7:L100,1,0)</f>
        <v>Risaralda</v>
      </c>
      <c r="J211" t="s">
        <v>18</v>
      </c>
    </row>
    <row r="212" spans="1:10" x14ac:dyDescent="0.25">
      <c r="A212" s="20">
        <v>2020</v>
      </c>
      <c r="B212" s="20">
        <v>10</v>
      </c>
      <c r="C212" s="21" t="s">
        <v>10</v>
      </c>
      <c r="D212" s="21">
        <v>68</v>
      </c>
      <c r="E212" s="21" t="s">
        <v>42</v>
      </c>
      <c r="F212" s="21" t="s">
        <v>10</v>
      </c>
      <c r="G212" s="22">
        <v>156</v>
      </c>
      <c r="H212" s="20">
        <v>14.607184800000001</v>
      </c>
      <c r="I212" t="e">
        <f>VLOOKUP(E212,$K$7:L101,1,0)</f>
        <v>#N/A</v>
      </c>
      <c r="J212" t="s">
        <v>31</v>
      </c>
    </row>
    <row r="213" spans="1:10" x14ac:dyDescent="0.25">
      <c r="A213" s="20">
        <v>2020</v>
      </c>
      <c r="B213" s="20">
        <v>10</v>
      </c>
      <c r="C213" s="21" t="s">
        <v>10</v>
      </c>
      <c r="D213" s="21">
        <v>70</v>
      </c>
      <c r="E213" s="21" t="s">
        <v>43</v>
      </c>
      <c r="F213" s="21" t="s">
        <v>10</v>
      </c>
      <c r="G213" s="22">
        <v>2018</v>
      </c>
      <c r="H213" s="20">
        <v>188.9570444</v>
      </c>
      <c r="I213" t="e">
        <f>VLOOKUP(E213,$K$7:L102,1,0)</f>
        <v>#N/A</v>
      </c>
      <c r="J213" t="s">
        <v>31</v>
      </c>
    </row>
    <row r="214" spans="1:10" x14ac:dyDescent="0.25">
      <c r="A214" s="20">
        <v>2020</v>
      </c>
      <c r="B214" s="20">
        <v>10</v>
      </c>
      <c r="C214" s="21" t="s">
        <v>10</v>
      </c>
      <c r="D214" s="21">
        <v>73</v>
      </c>
      <c r="E214" s="21" t="s">
        <v>44</v>
      </c>
      <c r="F214" s="21" t="s">
        <v>10</v>
      </c>
      <c r="G214" s="22">
        <v>1853</v>
      </c>
      <c r="H214" s="20">
        <v>173.5071374</v>
      </c>
      <c r="I214" t="e">
        <f>VLOOKUP(E214,$K$7:L103,1,0)</f>
        <v>#N/A</v>
      </c>
      <c r="J214" t="s">
        <v>31</v>
      </c>
    </row>
    <row r="215" spans="1:10" x14ac:dyDescent="0.25">
      <c r="A215" s="20">
        <v>2020</v>
      </c>
      <c r="B215" s="20">
        <v>10</v>
      </c>
      <c r="C215" s="21" t="s">
        <v>10</v>
      </c>
      <c r="D215" s="21">
        <v>76</v>
      </c>
      <c r="E215" s="21" t="s">
        <v>16</v>
      </c>
      <c r="F215" s="21" t="s">
        <v>10</v>
      </c>
      <c r="G215" s="22">
        <v>66946</v>
      </c>
      <c r="H215" s="20">
        <v>6268.5422668000001</v>
      </c>
      <c r="I215" t="str">
        <f>VLOOKUP(E215,$K$7:L104,1,0)</f>
        <v>Valle</v>
      </c>
      <c r="J215" t="s">
        <v>16</v>
      </c>
    </row>
    <row r="216" spans="1:10" x14ac:dyDescent="0.25">
      <c r="A216" s="20">
        <v>2020</v>
      </c>
      <c r="B216" s="20">
        <v>10</v>
      </c>
      <c r="C216" s="21" t="s">
        <v>10</v>
      </c>
      <c r="D216" s="21">
        <v>85</v>
      </c>
      <c r="E216" s="21" t="s">
        <v>48</v>
      </c>
      <c r="F216" s="21" t="s">
        <v>10</v>
      </c>
      <c r="G216" s="22">
        <v>40</v>
      </c>
      <c r="H216" s="20">
        <v>3.7454320000000001</v>
      </c>
      <c r="I216" t="e">
        <f>VLOOKUP(E216,$K$7:L105,1,0)</f>
        <v>#N/A</v>
      </c>
      <c r="J216" t="s">
        <v>31</v>
      </c>
    </row>
    <row r="217" spans="1:10" x14ac:dyDescent="0.25">
      <c r="A217" s="20">
        <v>2020</v>
      </c>
      <c r="B217" s="20">
        <v>10</v>
      </c>
      <c r="C217" s="21" t="s">
        <v>10</v>
      </c>
      <c r="D217" s="21">
        <v>86</v>
      </c>
      <c r="E217" s="21" t="s">
        <v>45</v>
      </c>
      <c r="F217" s="21" t="s">
        <v>10</v>
      </c>
      <c r="G217" s="22">
        <v>185</v>
      </c>
      <c r="H217" s="20">
        <v>17.322623</v>
      </c>
      <c r="I217" t="e">
        <f>VLOOKUP(E217,$K$7:L106,1,0)</f>
        <v>#N/A</v>
      </c>
      <c r="J217" t="s">
        <v>31</v>
      </c>
    </row>
    <row r="218" spans="1:10" x14ac:dyDescent="0.25">
      <c r="A218" s="20">
        <v>2020</v>
      </c>
      <c r="B218" s="20">
        <v>10</v>
      </c>
      <c r="C218" s="21" t="s">
        <v>10</v>
      </c>
      <c r="D218" s="21">
        <v>94</v>
      </c>
      <c r="E218" s="21" t="s">
        <v>47</v>
      </c>
      <c r="F218" s="21" t="s">
        <v>10</v>
      </c>
      <c r="G218" s="22">
        <v>45</v>
      </c>
      <c r="H218" s="20">
        <v>4.2136110000000002</v>
      </c>
      <c r="I218" t="e">
        <f>VLOOKUP(E218,$K$7:L107,1,0)</f>
        <v>#N/A</v>
      </c>
      <c r="J218" t="s">
        <v>31</v>
      </c>
    </row>
    <row r="219" spans="1:10" x14ac:dyDescent="0.25">
      <c r="A219" s="20">
        <v>2020</v>
      </c>
      <c r="B219" s="20">
        <v>11</v>
      </c>
      <c r="C219" s="21" t="s">
        <v>11</v>
      </c>
      <c r="D219" s="21">
        <v>5</v>
      </c>
      <c r="E219" s="21" t="s">
        <v>14</v>
      </c>
      <c r="F219" s="21" t="s">
        <v>11</v>
      </c>
      <c r="G219" s="22">
        <v>182231</v>
      </c>
      <c r="H219" s="20">
        <v>17063.345469799999</v>
      </c>
      <c r="I219" t="str">
        <f>VLOOKUP(E219,$K$7:L108,1,0)</f>
        <v>Antioquia</v>
      </c>
      <c r="J219" t="s">
        <v>14</v>
      </c>
    </row>
    <row r="220" spans="1:10" x14ac:dyDescent="0.25">
      <c r="A220" s="20">
        <v>2020</v>
      </c>
      <c r="B220" s="20">
        <v>11</v>
      </c>
      <c r="C220" s="21" t="s">
        <v>11</v>
      </c>
      <c r="D220" s="21">
        <v>8</v>
      </c>
      <c r="E220" s="21" t="s">
        <v>19</v>
      </c>
      <c r="F220" s="21" t="s">
        <v>11</v>
      </c>
      <c r="G220" s="22">
        <v>11966</v>
      </c>
      <c r="H220" s="20">
        <v>1120.4459827999999</v>
      </c>
      <c r="I220" t="str">
        <f>VLOOKUP(E220,$K$7:L109,1,0)</f>
        <v>Atlántico</v>
      </c>
      <c r="J220" t="s">
        <v>19</v>
      </c>
    </row>
    <row r="221" spans="1:10" x14ac:dyDescent="0.25">
      <c r="A221" s="20">
        <v>2020</v>
      </c>
      <c r="B221" s="20">
        <v>11</v>
      </c>
      <c r="C221" s="21" t="s">
        <v>11</v>
      </c>
      <c r="D221" s="21">
        <v>15</v>
      </c>
      <c r="E221" s="21" t="s">
        <v>37</v>
      </c>
      <c r="F221" s="21" t="s">
        <v>11</v>
      </c>
      <c r="G221" s="22">
        <v>2246</v>
      </c>
      <c r="H221" s="20">
        <v>210.30600680000001</v>
      </c>
      <c r="I221" t="e">
        <f>VLOOKUP(E221,$K$7:L110,1,0)</f>
        <v>#N/A</v>
      </c>
      <c r="J221" t="s">
        <v>31</v>
      </c>
    </row>
    <row r="222" spans="1:10" x14ac:dyDescent="0.25">
      <c r="A222" s="20">
        <v>2020</v>
      </c>
      <c r="B222" s="20">
        <v>11</v>
      </c>
      <c r="C222" s="21" t="s">
        <v>11</v>
      </c>
      <c r="D222" s="21">
        <v>17</v>
      </c>
      <c r="E222" s="21" t="s">
        <v>21</v>
      </c>
      <c r="F222" s="21" t="s">
        <v>11</v>
      </c>
      <c r="G222" s="22">
        <v>6032</v>
      </c>
      <c r="H222" s="20">
        <v>564.81114560000003</v>
      </c>
      <c r="I222" t="str">
        <f>VLOOKUP(E222,$K$7:L111,1,0)</f>
        <v>Caldas</v>
      </c>
      <c r="J222" t="s">
        <v>21</v>
      </c>
    </row>
    <row r="223" spans="1:10" x14ac:dyDescent="0.25">
      <c r="A223" s="20">
        <v>2020</v>
      </c>
      <c r="B223" s="20">
        <v>11</v>
      </c>
      <c r="C223" s="21" t="s">
        <v>11</v>
      </c>
      <c r="D223" s="21">
        <v>18</v>
      </c>
      <c r="E223" s="21" t="s">
        <v>38</v>
      </c>
      <c r="F223" s="21" t="s">
        <v>11</v>
      </c>
      <c r="G223" s="22">
        <v>472</v>
      </c>
      <c r="H223" s="20">
        <v>44.196097600000002</v>
      </c>
      <c r="I223" t="e">
        <f>VLOOKUP(E223,$K$7:L112,1,0)</f>
        <v>#N/A</v>
      </c>
      <c r="J223" t="s">
        <v>31</v>
      </c>
    </row>
    <row r="224" spans="1:10" x14ac:dyDescent="0.25">
      <c r="A224" s="20">
        <v>2020</v>
      </c>
      <c r="B224" s="20">
        <v>11</v>
      </c>
      <c r="C224" s="21" t="s">
        <v>11</v>
      </c>
      <c r="D224" s="21">
        <v>19</v>
      </c>
      <c r="E224" s="21" t="s">
        <v>39</v>
      </c>
      <c r="F224" s="21" t="s">
        <v>11</v>
      </c>
      <c r="G224" s="22">
        <v>859</v>
      </c>
      <c r="H224" s="20">
        <v>80.433152199999995</v>
      </c>
      <c r="I224" t="e">
        <f>VLOOKUP(E224,$K$7:L113,1,0)</f>
        <v>#N/A</v>
      </c>
      <c r="J224" t="s">
        <v>31</v>
      </c>
    </row>
    <row r="225" spans="1:10" x14ac:dyDescent="0.25">
      <c r="A225" s="20">
        <v>2020</v>
      </c>
      <c r="B225" s="20">
        <v>11</v>
      </c>
      <c r="C225" s="21" t="s">
        <v>11</v>
      </c>
      <c r="D225" s="21">
        <v>23</v>
      </c>
      <c r="E225" s="21" t="s">
        <v>40</v>
      </c>
      <c r="F225" s="21" t="s">
        <v>11</v>
      </c>
      <c r="G225" s="22">
        <v>64</v>
      </c>
      <c r="H225" s="20">
        <v>5.9926912000000003</v>
      </c>
      <c r="I225" t="e">
        <f>VLOOKUP(E225,$K$7:L114,1,0)</f>
        <v>#N/A</v>
      </c>
      <c r="J225" t="s">
        <v>31</v>
      </c>
    </row>
    <row r="226" spans="1:10" x14ac:dyDescent="0.25">
      <c r="A226" s="20">
        <v>2020</v>
      </c>
      <c r="B226" s="20">
        <v>11</v>
      </c>
      <c r="C226" s="21" t="s">
        <v>11</v>
      </c>
      <c r="D226" s="21">
        <v>25</v>
      </c>
      <c r="E226" s="21" t="s">
        <v>15</v>
      </c>
      <c r="F226" s="21" t="s">
        <v>11</v>
      </c>
      <c r="G226" s="22">
        <v>65537</v>
      </c>
      <c r="H226" s="20">
        <v>6136.6094246000002</v>
      </c>
      <c r="I226" t="str">
        <f>VLOOKUP(E226,$K$7:L115,1,0)</f>
        <v>Cundinamarca</v>
      </c>
      <c r="J226" t="s">
        <v>15</v>
      </c>
    </row>
    <row r="227" spans="1:10" x14ac:dyDescent="0.25">
      <c r="A227" s="20">
        <v>2020</v>
      </c>
      <c r="B227" s="20">
        <v>11</v>
      </c>
      <c r="C227" s="21" t="s">
        <v>11</v>
      </c>
      <c r="D227" s="21">
        <v>41</v>
      </c>
      <c r="E227" s="21" t="s">
        <v>22</v>
      </c>
      <c r="F227" s="21" t="s">
        <v>11</v>
      </c>
      <c r="G227" s="22">
        <v>4114</v>
      </c>
      <c r="H227" s="20">
        <v>385.21768120000002</v>
      </c>
      <c r="I227" t="str">
        <f>VLOOKUP(E227,$K$7:L116,1,0)</f>
        <v>Huila</v>
      </c>
      <c r="J227" t="s">
        <v>22</v>
      </c>
    </row>
    <row r="228" spans="1:10" x14ac:dyDescent="0.25">
      <c r="A228" s="20">
        <v>2020</v>
      </c>
      <c r="B228" s="20">
        <v>11</v>
      </c>
      <c r="C228" s="21" t="s">
        <v>11</v>
      </c>
      <c r="D228" s="21">
        <v>50</v>
      </c>
      <c r="E228" s="21" t="s">
        <v>17</v>
      </c>
      <c r="F228" s="21" t="s">
        <v>11</v>
      </c>
      <c r="G228" s="22">
        <v>30516</v>
      </c>
      <c r="H228" s="20">
        <v>2857.3900727999999</v>
      </c>
      <c r="I228" t="str">
        <f>VLOOKUP(E228,$K$7:L117,1,0)</f>
        <v>Meta</v>
      </c>
      <c r="J228" t="s">
        <v>17</v>
      </c>
    </row>
    <row r="229" spans="1:10" x14ac:dyDescent="0.25">
      <c r="A229" s="20">
        <v>2020</v>
      </c>
      <c r="B229" s="20">
        <v>11</v>
      </c>
      <c r="C229" s="21" t="s">
        <v>11</v>
      </c>
      <c r="D229" s="21">
        <v>52</v>
      </c>
      <c r="E229" s="21" t="s">
        <v>23</v>
      </c>
      <c r="F229" s="21" t="s">
        <v>11</v>
      </c>
      <c r="G229" s="22">
        <v>2693</v>
      </c>
      <c r="H229" s="20">
        <v>252.16120939999999</v>
      </c>
      <c r="I229" t="str">
        <f>VLOOKUP(E229,$K$7:L118,1,0)</f>
        <v>Nariño</v>
      </c>
      <c r="J229" t="s">
        <v>23</v>
      </c>
    </row>
    <row r="230" spans="1:10" x14ac:dyDescent="0.25">
      <c r="A230" s="20">
        <v>2020</v>
      </c>
      <c r="B230" s="20">
        <v>11</v>
      </c>
      <c r="C230" s="21" t="s">
        <v>11</v>
      </c>
      <c r="D230" s="21">
        <v>54</v>
      </c>
      <c r="E230" s="21" t="s">
        <v>41</v>
      </c>
      <c r="F230" s="21" t="s">
        <v>11</v>
      </c>
      <c r="G230" s="22">
        <v>914</v>
      </c>
      <c r="H230" s="20">
        <v>85.583121199999994</v>
      </c>
      <c r="I230" t="e">
        <f>VLOOKUP(E230,$K$7:L119,1,0)</f>
        <v>#N/A</v>
      </c>
      <c r="J230" t="s">
        <v>31</v>
      </c>
    </row>
    <row r="231" spans="1:10" x14ac:dyDescent="0.25">
      <c r="A231" s="20">
        <v>2020</v>
      </c>
      <c r="B231" s="20">
        <v>11</v>
      </c>
      <c r="C231" s="21" t="s">
        <v>11</v>
      </c>
      <c r="D231" s="21">
        <v>63</v>
      </c>
      <c r="E231" s="21" t="s">
        <v>20</v>
      </c>
      <c r="F231" s="21" t="s">
        <v>11</v>
      </c>
      <c r="G231" s="22">
        <v>7852</v>
      </c>
      <c r="H231" s="20">
        <v>735.22830160000001</v>
      </c>
      <c r="I231" t="str">
        <f>VLOOKUP(E231,$K$7:L120,1,0)</f>
        <v>Quindio</v>
      </c>
      <c r="J231" t="s">
        <v>20</v>
      </c>
    </row>
    <row r="232" spans="1:10" x14ac:dyDescent="0.25">
      <c r="A232" s="20">
        <v>2020</v>
      </c>
      <c r="B232" s="20">
        <v>11</v>
      </c>
      <c r="C232" s="21" t="s">
        <v>11</v>
      </c>
      <c r="D232" s="21">
        <v>66</v>
      </c>
      <c r="E232" s="21" t="s">
        <v>18</v>
      </c>
      <c r="F232" s="21" t="s">
        <v>11</v>
      </c>
      <c r="G232" s="22">
        <v>27824</v>
      </c>
      <c r="H232" s="20">
        <v>2605.3224992</v>
      </c>
      <c r="I232" t="str">
        <f>VLOOKUP(E232,$K$7:L121,1,0)</f>
        <v>Risaralda</v>
      </c>
      <c r="J232" t="s">
        <v>18</v>
      </c>
    </row>
    <row r="233" spans="1:10" x14ac:dyDescent="0.25">
      <c r="A233" s="20">
        <v>2020</v>
      </c>
      <c r="B233" s="20">
        <v>11</v>
      </c>
      <c r="C233" s="21" t="s">
        <v>11</v>
      </c>
      <c r="D233" s="21">
        <v>68</v>
      </c>
      <c r="E233" s="21" t="s">
        <v>42</v>
      </c>
      <c r="F233" s="21" t="s">
        <v>11</v>
      </c>
      <c r="G233" s="22">
        <v>128</v>
      </c>
      <c r="H233" s="20">
        <v>11.985382400000001</v>
      </c>
      <c r="I233" t="e">
        <f>VLOOKUP(E233,$K$7:L122,1,0)</f>
        <v>#N/A</v>
      </c>
      <c r="J233" t="s">
        <v>31</v>
      </c>
    </row>
    <row r="234" spans="1:10" x14ac:dyDescent="0.25">
      <c r="A234" s="20">
        <v>2020</v>
      </c>
      <c r="B234" s="20">
        <v>11</v>
      </c>
      <c r="C234" s="21" t="s">
        <v>11</v>
      </c>
      <c r="D234" s="21">
        <v>70</v>
      </c>
      <c r="E234" s="21" t="s">
        <v>43</v>
      </c>
      <c r="F234" s="21" t="s">
        <v>11</v>
      </c>
      <c r="G234" s="22">
        <v>1691</v>
      </c>
      <c r="H234" s="20">
        <v>158.3381378</v>
      </c>
      <c r="I234" t="e">
        <f>VLOOKUP(E234,$K$7:L123,1,0)</f>
        <v>#N/A</v>
      </c>
      <c r="J234" t="s">
        <v>31</v>
      </c>
    </row>
    <row r="235" spans="1:10" x14ac:dyDescent="0.25">
      <c r="A235" s="20">
        <v>2020</v>
      </c>
      <c r="B235" s="20">
        <v>11</v>
      </c>
      <c r="C235" s="21" t="s">
        <v>11</v>
      </c>
      <c r="D235" s="21">
        <v>73</v>
      </c>
      <c r="E235" s="21" t="s">
        <v>44</v>
      </c>
      <c r="F235" s="21" t="s">
        <v>11</v>
      </c>
      <c r="G235" s="22">
        <v>1823</v>
      </c>
      <c r="H235" s="20">
        <v>170.6980634</v>
      </c>
      <c r="I235" t="e">
        <f>VLOOKUP(E235,$K$7:L124,1,0)</f>
        <v>#N/A</v>
      </c>
      <c r="J235" t="s">
        <v>31</v>
      </c>
    </row>
    <row r="236" spans="1:10" x14ac:dyDescent="0.25">
      <c r="A236" s="20">
        <v>2020</v>
      </c>
      <c r="B236" s="20">
        <v>11</v>
      </c>
      <c r="C236" s="21" t="s">
        <v>11</v>
      </c>
      <c r="D236" s="21">
        <v>76</v>
      </c>
      <c r="E236" s="21" t="s">
        <v>16</v>
      </c>
      <c r="F236" s="21" t="s">
        <v>11</v>
      </c>
      <c r="G236" s="22">
        <v>63184</v>
      </c>
      <c r="H236" s="20">
        <v>5916.2843872000003</v>
      </c>
      <c r="I236" t="str">
        <f>VLOOKUP(E236,$K$7:L125,1,0)</f>
        <v>Valle</v>
      </c>
      <c r="J236" t="s">
        <v>16</v>
      </c>
    </row>
    <row r="237" spans="1:10" x14ac:dyDescent="0.25">
      <c r="A237" s="20">
        <v>2020</v>
      </c>
      <c r="B237" s="20">
        <v>11</v>
      </c>
      <c r="C237" s="21" t="s">
        <v>11</v>
      </c>
      <c r="D237" s="21">
        <v>85</v>
      </c>
      <c r="E237" s="21" t="s">
        <v>48</v>
      </c>
      <c r="F237" s="21" t="s">
        <v>11</v>
      </c>
      <c r="G237" s="22">
        <v>35</v>
      </c>
      <c r="H237" s="20">
        <v>3.277253</v>
      </c>
      <c r="I237" t="e">
        <f>VLOOKUP(E237,$K$7:L126,1,0)</f>
        <v>#N/A</v>
      </c>
      <c r="J237" t="s">
        <v>31</v>
      </c>
    </row>
    <row r="238" spans="1:10" x14ac:dyDescent="0.25">
      <c r="A238" s="20">
        <v>2020</v>
      </c>
      <c r="B238" s="20">
        <v>11</v>
      </c>
      <c r="C238" s="21" t="s">
        <v>11</v>
      </c>
      <c r="D238" s="21">
        <v>86</v>
      </c>
      <c r="E238" s="21" t="s">
        <v>45</v>
      </c>
      <c r="F238" s="21" t="s">
        <v>11</v>
      </c>
      <c r="G238" s="22">
        <v>175</v>
      </c>
      <c r="H238" s="20">
        <v>16.386265000000002</v>
      </c>
      <c r="I238" t="e">
        <f>VLOOKUP(E238,$K$7:L127,1,0)</f>
        <v>#N/A</v>
      </c>
      <c r="J238" t="s">
        <v>31</v>
      </c>
    </row>
    <row r="239" spans="1:10" x14ac:dyDescent="0.25">
      <c r="A239" s="20">
        <v>2020</v>
      </c>
      <c r="B239" s="20">
        <v>11</v>
      </c>
      <c r="C239" s="21" t="s">
        <v>11</v>
      </c>
      <c r="D239" s="21">
        <v>94</v>
      </c>
      <c r="E239" s="21" t="s">
        <v>47</v>
      </c>
      <c r="F239" s="21" t="s">
        <v>11</v>
      </c>
      <c r="G239" s="22">
        <v>59</v>
      </c>
      <c r="H239" s="20">
        <v>5.5245122000000002</v>
      </c>
      <c r="I239" t="e">
        <f>VLOOKUP(E239,$K$7:L128,1,0)</f>
        <v>#N/A</v>
      </c>
      <c r="J239" t="s">
        <v>31</v>
      </c>
    </row>
    <row r="240" spans="1:10" x14ac:dyDescent="0.25">
      <c r="A240" s="20">
        <v>2020</v>
      </c>
      <c r="B240" s="20">
        <v>12</v>
      </c>
      <c r="C240" s="21" t="s">
        <v>12</v>
      </c>
      <c r="D240" s="21">
        <v>5</v>
      </c>
      <c r="E240" s="21" t="s">
        <v>14</v>
      </c>
      <c r="F240" s="21" t="s">
        <v>12</v>
      </c>
      <c r="G240" s="22">
        <v>219594</v>
      </c>
      <c r="H240" s="20">
        <v>20561.8598652</v>
      </c>
      <c r="I240" t="str">
        <f>VLOOKUP(E240,$K$7:L129,1,0)</f>
        <v>Antioquia</v>
      </c>
      <c r="J240" t="s">
        <v>14</v>
      </c>
    </row>
    <row r="241" spans="1:10" x14ac:dyDescent="0.25">
      <c r="A241" s="20">
        <v>2020</v>
      </c>
      <c r="B241" s="20">
        <v>12</v>
      </c>
      <c r="C241" s="21" t="s">
        <v>12</v>
      </c>
      <c r="D241" s="21">
        <v>8</v>
      </c>
      <c r="E241" s="21" t="s">
        <v>19</v>
      </c>
      <c r="F241" s="21" t="s">
        <v>12</v>
      </c>
      <c r="G241" s="22">
        <v>14355</v>
      </c>
      <c r="H241" s="20">
        <v>1344.1419089999999</v>
      </c>
      <c r="I241" t="str">
        <f>VLOOKUP(E241,$K$7:L130,1,0)</f>
        <v>Atlántico</v>
      </c>
      <c r="J241" t="s">
        <v>19</v>
      </c>
    </row>
    <row r="242" spans="1:10" x14ac:dyDescent="0.25">
      <c r="A242" s="20">
        <v>2020</v>
      </c>
      <c r="B242" s="20">
        <v>12</v>
      </c>
      <c r="C242" s="21" t="s">
        <v>12</v>
      </c>
      <c r="D242" s="21">
        <v>15</v>
      </c>
      <c r="E242" s="21" t="s">
        <v>37</v>
      </c>
      <c r="F242" s="21" t="s">
        <v>12</v>
      </c>
      <c r="G242" s="22">
        <v>2424</v>
      </c>
      <c r="H242" s="20">
        <v>226.9731792</v>
      </c>
      <c r="I242" t="e">
        <f>VLOOKUP(E242,$K$7:L131,1,0)</f>
        <v>#N/A</v>
      </c>
      <c r="J242" t="s">
        <v>31</v>
      </c>
    </row>
    <row r="243" spans="1:10" x14ac:dyDescent="0.25">
      <c r="A243" s="20">
        <v>2020</v>
      </c>
      <c r="B243" s="20">
        <v>12</v>
      </c>
      <c r="C243" s="21" t="s">
        <v>12</v>
      </c>
      <c r="D243" s="21">
        <v>17</v>
      </c>
      <c r="E243" s="21" t="s">
        <v>21</v>
      </c>
      <c r="F243" s="21" t="s">
        <v>12</v>
      </c>
      <c r="G243" s="22">
        <v>8207</v>
      </c>
      <c r="H243" s="20">
        <v>768.46901060000005</v>
      </c>
      <c r="I243" t="str">
        <f>VLOOKUP(E243,$K$7:L132,1,0)</f>
        <v>Caldas</v>
      </c>
      <c r="J243" t="s">
        <v>21</v>
      </c>
    </row>
    <row r="244" spans="1:10" x14ac:dyDescent="0.25">
      <c r="A244" s="20">
        <v>2020</v>
      </c>
      <c r="B244" s="20">
        <v>12</v>
      </c>
      <c r="C244" s="21" t="s">
        <v>12</v>
      </c>
      <c r="D244" s="21">
        <v>18</v>
      </c>
      <c r="E244" s="21" t="s">
        <v>38</v>
      </c>
      <c r="F244" s="21" t="s">
        <v>12</v>
      </c>
      <c r="G244" s="22">
        <v>424</v>
      </c>
      <c r="H244" s="20">
        <v>39.701579199999998</v>
      </c>
      <c r="I244" t="e">
        <f>VLOOKUP(E244,$K$7:L133,1,0)</f>
        <v>#N/A</v>
      </c>
      <c r="J244" t="s">
        <v>31</v>
      </c>
    </row>
    <row r="245" spans="1:10" x14ac:dyDescent="0.25">
      <c r="A245" s="20">
        <v>2020</v>
      </c>
      <c r="B245" s="20">
        <v>12</v>
      </c>
      <c r="C245" s="21" t="s">
        <v>12</v>
      </c>
      <c r="D245" s="21">
        <v>19</v>
      </c>
      <c r="E245" s="21" t="s">
        <v>39</v>
      </c>
      <c r="F245" s="21" t="s">
        <v>12</v>
      </c>
      <c r="G245" s="22">
        <v>957</v>
      </c>
      <c r="H245" s="20">
        <v>89.609460600000006</v>
      </c>
      <c r="I245" t="e">
        <f>VLOOKUP(E245,$K$7:L134,1,0)</f>
        <v>#N/A</v>
      </c>
      <c r="J245" t="s">
        <v>31</v>
      </c>
    </row>
    <row r="246" spans="1:10" x14ac:dyDescent="0.25">
      <c r="A246" s="20">
        <v>2020</v>
      </c>
      <c r="B246" s="20">
        <v>12</v>
      </c>
      <c r="C246" s="21" t="s">
        <v>12</v>
      </c>
      <c r="D246" s="21">
        <v>23</v>
      </c>
      <c r="E246" s="21" t="s">
        <v>40</v>
      </c>
      <c r="F246" s="21" t="s">
        <v>12</v>
      </c>
      <c r="G246" s="22">
        <v>146</v>
      </c>
      <c r="H246" s="20">
        <v>13.6708268</v>
      </c>
      <c r="I246" t="e">
        <f>VLOOKUP(E246,$K$7:L135,1,0)</f>
        <v>#N/A</v>
      </c>
      <c r="J246" t="s">
        <v>31</v>
      </c>
    </row>
    <row r="247" spans="1:10" x14ac:dyDescent="0.25">
      <c r="A247" s="20">
        <v>2020</v>
      </c>
      <c r="B247" s="20">
        <v>12</v>
      </c>
      <c r="C247" s="21" t="s">
        <v>12</v>
      </c>
      <c r="D247" s="21">
        <v>25</v>
      </c>
      <c r="E247" s="21" t="s">
        <v>15</v>
      </c>
      <c r="F247" s="21" t="s">
        <v>12</v>
      </c>
      <c r="G247" s="22">
        <v>82838</v>
      </c>
      <c r="H247" s="20">
        <v>7756.6024004000001</v>
      </c>
      <c r="I247" t="str">
        <f>VLOOKUP(E247,$K$7:L136,1,0)</f>
        <v>Cundinamarca</v>
      </c>
      <c r="J247" t="s">
        <v>15</v>
      </c>
    </row>
    <row r="248" spans="1:10" x14ac:dyDescent="0.25">
      <c r="A248" s="20">
        <v>2020</v>
      </c>
      <c r="B248" s="20">
        <v>12</v>
      </c>
      <c r="C248" s="21" t="s">
        <v>12</v>
      </c>
      <c r="D248" s="21">
        <v>41</v>
      </c>
      <c r="E248" s="21" t="s">
        <v>22</v>
      </c>
      <c r="F248" s="21" t="s">
        <v>12</v>
      </c>
      <c r="G248" s="22">
        <v>5214</v>
      </c>
      <c r="H248" s="20">
        <v>488.21706119999999</v>
      </c>
      <c r="I248" t="str">
        <f>VLOOKUP(E248,$K$7:L137,1,0)</f>
        <v>Huila</v>
      </c>
      <c r="J248" t="s">
        <v>22</v>
      </c>
    </row>
    <row r="249" spans="1:10" x14ac:dyDescent="0.25">
      <c r="A249" s="20">
        <v>2020</v>
      </c>
      <c r="B249" s="20">
        <v>12</v>
      </c>
      <c r="C249" s="21" t="s">
        <v>12</v>
      </c>
      <c r="D249" s="21">
        <v>50</v>
      </c>
      <c r="E249" s="21" t="s">
        <v>17</v>
      </c>
      <c r="F249" s="21" t="s">
        <v>12</v>
      </c>
      <c r="G249" s="22">
        <v>38157</v>
      </c>
      <c r="H249" s="20">
        <v>3572.8612205999998</v>
      </c>
      <c r="I249" t="str">
        <f>VLOOKUP(E249,$K$7:L138,1,0)</f>
        <v>Meta</v>
      </c>
      <c r="J249" t="s">
        <v>17</v>
      </c>
    </row>
    <row r="250" spans="1:10" x14ac:dyDescent="0.25">
      <c r="A250" s="20">
        <v>2020</v>
      </c>
      <c r="B250" s="20">
        <v>12</v>
      </c>
      <c r="C250" s="21" t="s">
        <v>12</v>
      </c>
      <c r="D250" s="21">
        <v>52</v>
      </c>
      <c r="E250" s="21" t="s">
        <v>23</v>
      </c>
      <c r="F250" s="21" t="s">
        <v>12</v>
      </c>
      <c r="G250" s="22">
        <v>3391</v>
      </c>
      <c r="H250" s="20">
        <v>317.51899780000002</v>
      </c>
      <c r="I250" t="str">
        <f>VLOOKUP(E250,$K$7:L139,1,0)</f>
        <v>Nariño</v>
      </c>
      <c r="J250" t="s">
        <v>23</v>
      </c>
    </row>
    <row r="251" spans="1:10" x14ac:dyDescent="0.25">
      <c r="A251" s="20">
        <v>2020</v>
      </c>
      <c r="B251" s="20">
        <v>12</v>
      </c>
      <c r="C251" s="21" t="s">
        <v>12</v>
      </c>
      <c r="D251" s="21">
        <v>54</v>
      </c>
      <c r="E251" s="21" t="s">
        <v>41</v>
      </c>
      <c r="F251" s="21" t="s">
        <v>12</v>
      </c>
      <c r="G251" s="22">
        <v>1542</v>
      </c>
      <c r="H251" s="20">
        <v>144.38640359999999</v>
      </c>
      <c r="I251" t="e">
        <f>VLOOKUP(E251,$K$7:L140,1,0)</f>
        <v>#N/A</v>
      </c>
      <c r="J251" t="s">
        <v>31</v>
      </c>
    </row>
    <row r="252" spans="1:10" x14ac:dyDescent="0.25">
      <c r="A252" s="20">
        <v>2020</v>
      </c>
      <c r="B252" s="20">
        <v>12</v>
      </c>
      <c r="C252" s="21" t="s">
        <v>12</v>
      </c>
      <c r="D252" s="21">
        <v>63</v>
      </c>
      <c r="E252" s="21" t="s">
        <v>20</v>
      </c>
      <c r="F252" s="21" t="s">
        <v>12</v>
      </c>
      <c r="G252" s="22">
        <v>10033</v>
      </c>
      <c r="H252" s="20">
        <v>939.4479814</v>
      </c>
      <c r="I252" t="str">
        <f>VLOOKUP(E252,$K$7:L141,1,0)</f>
        <v>Quindio</v>
      </c>
      <c r="J252" t="s">
        <v>20</v>
      </c>
    </row>
    <row r="253" spans="1:10" x14ac:dyDescent="0.25">
      <c r="A253" s="20">
        <v>2020</v>
      </c>
      <c r="B253" s="20">
        <v>12</v>
      </c>
      <c r="C253" s="21" t="s">
        <v>12</v>
      </c>
      <c r="D253" s="21">
        <v>66</v>
      </c>
      <c r="E253" s="21" t="s">
        <v>18</v>
      </c>
      <c r="F253" s="21" t="s">
        <v>12</v>
      </c>
      <c r="G253" s="22">
        <v>33043</v>
      </c>
      <c r="H253" s="20">
        <v>3094.0077394</v>
      </c>
      <c r="I253" t="str">
        <f>VLOOKUP(E253,$K$7:L142,1,0)</f>
        <v>Risaralda</v>
      </c>
      <c r="J253" t="s">
        <v>18</v>
      </c>
    </row>
    <row r="254" spans="1:10" x14ac:dyDescent="0.25">
      <c r="A254" s="20">
        <v>2020</v>
      </c>
      <c r="B254" s="20">
        <v>12</v>
      </c>
      <c r="C254" s="21" t="s">
        <v>12</v>
      </c>
      <c r="D254" s="21">
        <v>68</v>
      </c>
      <c r="E254" s="21" t="s">
        <v>42</v>
      </c>
      <c r="F254" s="21" t="s">
        <v>12</v>
      </c>
      <c r="G254" s="22">
        <v>228</v>
      </c>
      <c r="H254" s="20">
        <v>21.348962400000001</v>
      </c>
      <c r="I254" t="e">
        <f>VLOOKUP(E254,$K$7:L143,1,0)</f>
        <v>#N/A</v>
      </c>
      <c r="J254" t="s">
        <v>31</v>
      </c>
    </row>
    <row r="255" spans="1:10" x14ac:dyDescent="0.25">
      <c r="A255" s="20">
        <v>2020</v>
      </c>
      <c r="B255" s="20">
        <v>12</v>
      </c>
      <c r="C255" s="21" t="s">
        <v>12</v>
      </c>
      <c r="D255" s="21">
        <v>70</v>
      </c>
      <c r="E255" s="21" t="s">
        <v>43</v>
      </c>
      <c r="F255" s="21" t="s">
        <v>12</v>
      </c>
      <c r="G255" s="22">
        <v>1975</v>
      </c>
      <c r="H255" s="20">
        <v>184.93070499999999</v>
      </c>
      <c r="I255" t="e">
        <f>VLOOKUP(E255,$K$7:L144,1,0)</f>
        <v>#N/A</v>
      </c>
      <c r="J255" t="s">
        <v>31</v>
      </c>
    </row>
    <row r="256" spans="1:10" x14ac:dyDescent="0.25">
      <c r="A256" s="20">
        <v>2020</v>
      </c>
      <c r="B256" s="20">
        <v>12</v>
      </c>
      <c r="C256" s="21" t="s">
        <v>12</v>
      </c>
      <c r="D256" s="21">
        <v>73</v>
      </c>
      <c r="E256" s="21" t="s">
        <v>44</v>
      </c>
      <c r="F256" s="21" t="s">
        <v>12</v>
      </c>
      <c r="G256" s="22">
        <v>2575</v>
      </c>
      <c r="H256" s="20">
        <v>241.11218500000001</v>
      </c>
      <c r="I256" t="e">
        <f>VLOOKUP(E256,$K$7:L145,1,0)</f>
        <v>#N/A</v>
      </c>
      <c r="J256" t="s">
        <v>31</v>
      </c>
    </row>
    <row r="257" spans="1:10" x14ac:dyDescent="0.25">
      <c r="A257" s="20">
        <v>2020</v>
      </c>
      <c r="B257" s="20">
        <v>12</v>
      </c>
      <c r="C257" s="21" t="s">
        <v>12</v>
      </c>
      <c r="D257" s="21">
        <v>76</v>
      </c>
      <c r="E257" s="21" t="s">
        <v>16</v>
      </c>
      <c r="F257" s="21" t="s">
        <v>12</v>
      </c>
      <c r="G257" s="22">
        <v>73110</v>
      </c>
      <c r="H257" s="20">
        <v>6845.7133379999996</v>
      </c>
      <c r="I257" t="str">
        <f>VLOOKUP(E257,$K$7:L146,1,0)</f>
        <v>Valle</v>
      </c>
      <c r="J257" t="s">
        <v>16</v>
      </c>
    </row>
    <row r="258" spans="1:10" x14ac:dyDescent="0.25">
      <c r="A258" s="20">
        <v>2020</v>
      </c>
      <c r="B258" s="20">
        <v>12</v>
      </c>
      <c r="C258" s="21" t="s">
        <v>12</v>
      </c>
      <c r="D258" s="21">
        <v>85</v>
      </c>
      <c r="E258" s="21" t="s">
        <v>48</v>
      </c>
      <c r="F258" s="21" t="s">
        <v>12</v>
      </c>
      <c r="G258" s="22">
        <v>22</v>
      </c>
      <c r="H258" s="20">
        <v>2.0599875999999999</v>
      </c>
      <c r="I258" t="e">
        <f>VLOOKUP(E258,$K$7:L147,1,0)</f>
        <v>#N/A</v>
      </c>
      <c r="J258" t="s">
        <v>31</v>
      </c>
    </row>
    <row r="259" spans="1:10" x14ac:dyDescent="0.25">
      <c r="A259" s="20">
        <v>2020</v>
      </c>
      <c r="B259" s="20">
        <v>12</v>
      </c>
      <c r="C259" s="21" t="s">
        <v>12</v>
      </c>
      <c r="D259" s="21">
        <v>86</v>
      </c>
      <c r="E259" s="21" t="s">
        <v>45</v>
      </c>
      <c r="F259" s="21" t="s">
        <v>12</v>
      </c>
      <c r="G259" s="22">
        <v>286</v>
      </c>
      <c r="H259" s="20">
        <v>26.7798388</v>
      </c>
      <c r="I259" t="e">
        <f>VLOOKUP(E259,$K$7:L148,1,0)</f>
        <v>#N/A</v>
      </c>
      <c r="J259" t="s">
        <v>31</v>
      </c>
    </row>
    <row r="260" spans="1:10" x14ac:dyDescent="0.25">
      <c r="A260" s="20">
        <v>2020</v>
      </c>
      <c r="B260" s="20">
        <v>12</v>
      </c>
      <c r="C260" s="21" t="s">
        <v>12</v>
      </c>
      <c r="D260" s="21">
        <v>94</v>
      </c>
      <c r="E260" s="21" t="s">
        <v>47</v>
      </c>
      <c r="F260" s="21" t="s">
        <v>12</v>
      </c>
      <c r="G260" s="22">
        <v>80</v>
      </c>
      <c r="H260" s="20">
        <v>7.4908640000000002</v>
      </c>
      <c r="I260" t="e">
        <f>VLOOKUP(E260,$K$7:L149,1,0)</f>
        <v>#N/A</v>
      </c>
      <c r="J260" t="s">
        <v>31</v>
      </c>
    </row>
    <row r="261" spans="1:10" x14ac:dyDescent="0.25">
      <c r="A261" s="20">
        <v>2021</v>
      </c>
      <c r="B261" s="20">
        <v>1</v>
      </c>
      <c r="C261" s="21" t="s">
        <v>1</v>
      </c>
      <c r="D261" s="21">
        <v>5</v>
      </c>
      <c r="E261" s="21" t="s">
        <v>14</v>
      </c>
      <c r="F261" s="21" t="s">
        <v>1</v>
      </c>
      <c r="G261" s="22">
        <v>173678</v>
      </c>
      <c r="H261" s="20">
        <v>16425.314449572001</v>
      </c>
      <c r="I261" t="str">
        <f>VLOOKUP(E261,$K$7:L150,1,0)</f>
        <v>Antioquia</v>
      </c>
      <c r="J261" t="s">
        <v>14</v>
      </c>
    </row>
    <row r="262" spans="1:10" x14ac:dyDescent="0.25">
      <c r="A262" s="20">
        <v>2021</v>
      </c>
      <c r="B262" s="20">
        <v>1</v>
      </c>
      <c r="C262" s="21" t="s">
        <v>1</v>
      </c>
      <c r="D262" s="21">
        <v>8</v>
      </c>
      <c r="E262" s="21" t="s">
        <v>19</v>
      </c>
      <c r="F262" s="21" t="s">
        <v>1</v>
      </c>
      <c r="G262" s="22">
        <v>11661</v>
      </c>
      <c r="H262" s="20">
        <v>1102.8201142139999</v>
      </c>
      <c r="I262" t="str">
        <f>VLOOKUP(E262,$K$7:L151,1,0)</f>
        <v>Atlántico</v>
      </c>
      <c r="J262" t="s">
        <v>19</v>
      </c>
    </row>
    <row r="263" spans="1:10" x14ac:dyDescent="0.25">
      <c r="A263" s="20">
        <v>2021</v>
      </c>
      <c r="B263" s="20">
        <v>1</v>
      </c>
      <c r="C263" s="21" t="s">
        <v>1</v>
      </c>
      <c r="D263" s="21">
        <v>15</v>
      </c>
      <c r="E263" s="21" t="s">
        <v>37</v>
      </c>
      <c r="F263" s="21" t="s">
        <v>1</v>
      </c>
      <c r="G263" s="22">
        <v>1388</v>
      </c>
      <c r="H263" s="20">
        <v>131.26784311200001</v>
      </c>
      <c r="I263" t="e">
        <f>VLOOKUP(E263,$K$7:L152,1,0)</f>
        <v>#N/A</v>
      </c>
      <c r="J263" t="s">
        <v>31</v>
      </c>
    </row>
    <row r="264" spans="1:10" x14ac:dyDescent="0.25">
      <c r="A264" s="20">
        <v>2021</v>
      </c>
      <c r="B264" s="20">
        <v>1</v>
      </c>
      <c r="C264" s="21" t="s">
        <v>1</v>
      </c>
      <c r="D264" s="21">
        <v>17</v>
      </c>
      <c r="E264" s="21" t="s">
        <v>21</v>
      </c>
      <c r="F264" s="21" t="s">
        <v>1</v>
      </c>
      <c r="G264" s="22">
        <v>6020</v>
      </c>
      <c r="H264" s="20">
        <v>569.33171147999997</v>
      </c>
      <c r="I264" t="str">
        <f>VLOOKUP(E264,$K$7:L153,1,0)</f>
        <v>Caldas</v>
      </c>
      <c r="J264" t="s">
        <v>21</v>
      </c>
    </row>
    <row r="265" spans="1:10" x14ac:dyDescent="0.25">
      <c r="A265" s="20">
        <v>2021</v>
      </c>
      <c r="B265" s="20">
        <v>1</v>
      </c>
      <c r="C265" s="21" t="s">
        <v>1</v>
      </c>
      <c r="D265" s="21">
        <v>18</v>
      </c>
      <c r="E265" s="21" t="s">
        <v>38</v>
      </c>
      <c r="F265" s="21" t="s">
        <v>1</v>
      </c>
      <c r="G265" s="22">
        <v>238</v>
      </c>
      <c r="H265" s="20">
        <v>22.508463012</v>
      </c>
      <c r="I265" t="e">
        <f>VLOOKUP(E265,$K$7:L154,1,0)</f>
        <v>#N/A</v>
      </c>
      <c r="J265" t="s">
        <v>31</v>
      </c>
    </row>
    <row r="266" spans="1:10" x14ac:dyDescent="0.25">
      <c r="A266" s="20">
        <v>2021</v>
      </c>
      <c r="B266" s="20">
        <v>1</v>
      </c>
      <c r="C266" s="21" t="s">
        <v>1</v>
      </c>
      <c r="D266" s="21">
        <v>19</v>
      </c>
      <c r="E266" s="21" t="s">
        <v>39</v>
      </c>
      <c r="F266" s="21" t="s">
        <v>1</v>
      </c>
      <c r="G266" s="22">
        <v>781</v>
      </c>
      <c r="H266" s="20">
        <v>73.861805094000005</v>
      </c>
      <c r="I266" t="e">
        <f>VLOOKUP(E266,$K$7:L155,1,0)</f>
        <v>#N/A</v>
      </c>
      <c r="J266" t="s">
        <v>31</v>
      </c>
    </row>
    <row r="267" spans="1:10" x14ac:dyDescent="0.25">
      <c r="A267" s="20">
        <v>2021</v>
      </c>
      <c r="B267" s="20">
        <v>1</v>
      </c>
      <c r="C267" s="21" t="s">
        <v>1</v>
      </c>
      <c r="D267" s="21">
        <v>23</v>
      </c>
      <c r="E267" s="21" t="s">
        <v>40</v>
      </c>
      <c r="F267" s="21" t="s">
        <v>1</v>
      </c>
      <c r="G267" s="22">
        <v>107</v>
      </c>
      <c r="H267" s="20">
        <v>10.119351018</v>
      </c>
      <c r="I267" t="e">
        <f>VLOOKUP(E267,$K$7:L156,1,0)</f>
        <v>#N/A</v>
      </c>
      <c r="J267" t="s">
        <v>31</v>
      </c>
    </row>
    <row r="268" spans="1:10" x14ac:dyDescent="0.25">
      <c r="A268" s="20">
        <v>2021</v>
      </c>
      <c r="B268" s="20">
        <v>1</v>
      </c>
      <c r="C268" s="21" t="s">
        <v>1</v>
      </c>
      <c r="D268" s="21">
        <v>25</v>
      </c>
      <c r="E268" s="21" t="s">
        <v>15</v>
      </c>
      <c r="F268" s="21" t="s">
        <v>1</v>
      </c>
      <c r="G268" s="22">
        <v>60633</v>
      </c>
      <c r="H268" s="20">
        <v>5734.2673857420004</v>
      </c>
      <c r="I268" t="str">
        <f>VLOOKUP(E268,$K$7:L157,1,0)</f>
        <v>Cundinamarca</v>
      </c>
      <c r="J268" t="s">
        <v>15</v>
      </c>
    </row>
    <row r="269" spans="1:10" x14ac:dyDescent="0.25">
      <c r="A269" s="20">
        <v>2021</v>
      </c>
      <c r="B269" s="20">
        <v>1</v>
      </c>
      <c r="C269" s="21" t="s">
        <v>1</v>
      </c>
      <c r="D269" s="21">
        <v>41</v>
      </c>
      <c r="E269" s="21" t="s">
        <v>22</v>
      </c>
      <c r="F269" s="21" t="s">
        <v>1</v>
      </c>
      <c r="G269" s="22">
        <v>4060</v>
      </c>
      <c r="H269" s="20">
        <v>383.96789844</v>
      </c>
      <c r="I269" t="str">
        <f>VLOOKUP(E269,$K$7:L158,1,0)</f>
        <v>Huila</v>
      </c>
      <c r="J269" t="s">
        <v>22</v>
      </c>
    </row>
    <row r="270" spans="1:10" x14ac:dyDescent="0.25">
      <c r="A270" s="20">
        <v>2021</v>
      </c>
      <c r="B270" s="20">
        <v>1</v>
      </c>
      <c r="C270" s="21" t="s">
        <v>1</v>
      </c>
      <c r="D270" s="21">
        <v>50</v>
      </c>
      <c r="E270" s="21" t="s">
        <v>17</v>
      </c>
      <c r="F270" s="21" t="s">
        <v>1</v>
      </c>
      <c r="G270" s="22">
        <v>35019</v>
      </c>
      <c r="H270" s="20">
        <v>3311.8649841060001</v>
      </c>
      <c r="I270" t="str">
        <f>VLOOKUP(E270,$K$7:L159,1,0)</f>
        <v>Meta</v>
      </c>
      <c r="J270" t="s">
        <v>17</v>
      </c>
    </row>
    <row r="271" spans="1:10" x14ac:dyDescent="0.25">
      <c r="A271" s="20">
        <v>2021</v>
      </c>
      <c r="B271" s="20">
        <v>1</v>
      </c>
      <c r="C271" s="21" t="s">
        <v>1</v>
      </c>
      <c r="D271" s="21">
        <v>52</v>
      </c>
      <c r="E271" s="21" t="s">
        <v>23</v>
      </c>
      <c r="F271" s="21" t="s">
        <v>1</v>
      </c>
      <c r="G271" s="22">
        <v>2390</v>
      </c>
      <c r="H271" s="20">
        <v>226.03036385999999</v>
      </c>
      <c r="I271" t="str">
        <f>VLOOKUP(E271,$K$7:L160,1,0)</f>
        <v>Nariño</v>
      </c>
      <c r="J271" t="s">
        <v>23</v>
      </c>
    </row>
    <row r="272" spans="1:10" x14ac:dyDescent="0.25">
      <c r="A272" s="20">
        <v>2021</v>
      </c>
      <c r="B272" s="20">
        <v>1</v>
      </c>
      <c r="C272" s="21" t="s">
        <v>1</v>
      </c>
      <c r="D272" s="21">
        <v>54</v>
      </c>
      <c r="E272" s="21" t="s">
        <v>41</v>
      </c>
      <c r="F272" s="21" t="s">
        <v>1</v>
      </c>
      <c r="G272" s="22">
        <v>779</v>
      </c>
      <c r="H272" s="20">
        <v>73.672658346000006</v>
      </c>
      <c r="I272" t="e">
        <f>VLOOKUP(E272,$K$7:L161,1,0)</f>
        <v>#N/A</v>
      </c>
      <c r="J272" t="s">
        <v>31</v>
      </c>
    </row>
    <row r="273" spans="1:10" x14ac:dyDescent="0.25">
      <c r="A273" s="20">
        <v>2021</v>
      </c>
      <c r="B273" s="20">
        <v>1</v>
      </c>
      <c r="C273" s="21" t="s">
        <v>1</v>
      </c>
      <c r="D273" s="21">
        <v>63</v>
      </c>
      <c r="E273" s="21" t="s">
        <v>20</v>
      </c>
      <c r="F273" s="21" t="s">
        <v>1</v>
      </c>
      <c r="G273" s="22">
        <v>7346</v>
      </c>
      <c r="H273" s="20">
        <v>694.73600540400003</v>
      </c>
      <c r="I273" t="str">
        <f>VLOOKUP(E273,$K$7:L162,1,0)</f>
        <v>Quindio</v>
      </c>
      <c r="J273" t="s">
        <v>20</v>
      </c>
    </row>
    <row r="274" spans="1:10" x14ac:dyDescent="0.25">
      <c r="A274" s="20">
        <v>2021</v>
      </c>
      <c r="B274" s="20">
        <v>1</v>
      </c>
      <c r="C274" s="21" t="s">
        <v>1</v>
      </c>
      <c r="D274" s="21">
        <v>66</v>
      </c>
      <c r="E274" s="21" t="s">
        <v>18</v>
      </c>
      <c r="F274" s="21" t="s">
        <v>1</v>
      </c>
      <c r="G274" s="22">
        <v>22224</v>
      </c>
      <c r="H274" s="20">
        <v>2101.798663776</v>
      </c>
      <c r="I274" t="str">
        <f>VLOOKUP(E274,$K$7:L163,1,0)</f>
        <v>Risaralda</v>
      </c>
      <c r="J274" t="s">
        <v>18</v>
      </c>
    </row>
    <row r="275" spans="1:10" x14ac:dyDescent="0.25">
      <c r="A275" s="20">
        <v>2021</v>
      </c>
      <c r="B275" s="20">
        <v>1</v>
      </c>
      <c r="C275" s="21" t="s">
        <v>1</v>
      </c>
      <c r="D275" s="21">
        <v>68</v>
      </c>
      <c r="E275" s="21" t="s">
        <v>42</v>
      </c>
      <c r="F275" s="21" t="s">
        <v>1</v>
      </c>
      <c r="G275" s="22">
        <v>104</v>
      </c>
      <c r="H275" s="20">
        <v>9.8356308959999996</v>
      </c>
      <c r="I275" t="e">
        <f>VLOOKUP(E275,$K$7:L164,1,0)</f>
        <v>#N/A</v>
      </c>
      <c r="J275" t="s">
        <v>31</v>
      </c>
    </row>
    <row r="276" spans="1:10" x14ac:dyDescent="0.25">
      <c r="A276" s="20">
        <v>2021</v>
      </c>
      <c r="B276" s="20">
        <v>1</v>
      </c>
      <c r="C276" s="21" t="s">
        <v>1</v>
      </c>
      <c r="D276" s="21">
        <v>70</v>
      </c>
      <c r="E276" s="21" t="s">
        <v>43</v>
      </c>
      <c r="F276" s="21" t="s">
        <v>1</v>
      </c>
      <c r="G276" s="22">
        <v>2076</v>
      </c>
      <c r="H276" s="20">
        <v>196.33432442399999</v>
      </c>
      <c r="I276" t="e">
        <f>VLOOKUP(E276,$K$7:L165,1,0)</f>
        <v>#N/A</v>
      </c>
      <c r="J276" t="s">
        <v>31</v>
      </c>
    </row>
    <row r="277" spans="1:10" x14ac:dyDescent="0.25">
      <c r="A277" s="20">
        <v>2021</v>
      </c>
      <c r="B277" s="20">
        <v>1</v>
      </c>
      <c r="C277" s="21" t="s">
        <v>1</v>
      </c>
      <c r="D277" s="21">
        <v>73</v>
      </c>
      <c r="E277" s="21" t="s">
        <v>44</v>
      </c>
      <c r="F277" s="21" t="s">
        <v>1</v>
      </c>
      <c r="G277" s="22">
        <v>1754</v>
      </c>
      <c r="H277" s="20">
        <v>165.88169799600001</v>
      </c>
      <c r="I277" t="e">
        <f>VLOOKUP(E277,$K$7:L166,1,0)</f>
        <v>#N/A</v>
      </c>
      <c r="J277" t="s">
        <v>31</v>
      </c>
    </row>
    <row r="278" spans="1:10" x14ac:dyDescent="0.25">
      <c r="A278" s="20">
        <v>2021</v>
      </c>
      <c r="B278" s="20">
        <v>1</v>
      </c>
      <c r="C278" s="21" t="s">
        <v>1</v>
      </c>
      <c r="D278" s="21">
        <v>76</v>
      </c>
      <c r="E278" s="21" t="s">
        <v>16</v>
      </c>
      <c r="F278" s="21" t="s">
        <v>1</v>
      </c>
      <c r="G278" s="22">
        <v>58824</v>
      </c>
      <c r="H278" s="20">
        <v>5563.1841521759998</v>
      </c>
      <c r="I278" t="str">
        <f>VLOOKUP(E278,$K$7:L167,1,0)</f>
        <v>Valle</v>
      </c>
      <c r="J278" t="s">
        <v>16</v>
      </c>
    </row>
    <row r="279" spans="1:10" x14ac:dyDescent="0.25">
      <c r="A279" s="20">
        <v>2021</v>
      </c>
      <c r="B279" s="20">
        <v>1</v>
      </c>
      <c r="C279" s="21" t="s">
        <v>1</v>
      </c>
      <c r="D279" s="21">
        <v>85</v>
      </c>
      <c r="E279" s="21" t="s">
        <v>48</v>
      </c>
      <c r="F279" s="21" t="s">
        <v>1</v>
      </c>
      <c r="G279" s="22">
        <v>10</v>
      </c>
      <c r="H279" s="20">
        <v>0.94573373999999999</v>
      </c>
      <c r="I279" t="e">
        <f>VLOOKUP(E279,$K$7:L168,1,0)</f>
        <v>#N/A</v>
      </c>
      <c r="J279" t="s">
        <v>31</v>
      </c>
    </row>
    <row r="280" spans="1:10" x14ac:dyDescent="0.25">
      <c r="A280" s="20">
        <v>2021</v>
      </c>
      <c r="B280" s="20">
        <v>1</v>
      </c>
      <c r="C280" s="21" t="s">
        <v>1</v>
      </c>
      <c r="D280" s="21">
        <v>86</v>
      </c>
      <c r="E280" s="21" t="s">
        <v>45</v>
      </c>
      <c r="F280" s="21" t="s">
        <v>1</v>
      </c>
      <c r="G280" s="22">
        <v>129</v>
      </c>
      <c r="H280" s="20">
        <v>12.199965246</v>
      </c>
      <c r="I280" t="e">
        <f>VLOOKUP(E280,$K$7:L169,1,0)</f>
        <v>#N/A</v>
      </c>
      <c r="J280" t="s">
        <v>31</v>
      </c>
    </row>
    <row r="281" spans="1:10" x14ac:dyDescent="0.25">
      <c r="A281" s="20">
        <v>2021</v>
      </c>
      <c r="B281" s="20">
        <v>2</v>
      </c>
      <c r="C281" s="21" t="s">
        <v>2</v>
      </c>
      <c r="D281" s="21">
        <v>5</v>
      </c>
      <c r="E281" s="21" t="s">
        <v>14</v>
      </c>
      <c r="F281" s="21" t="s">
        <v>2</v>
      </c>
      <c r="G281" s="22">
        <v>170666</v>
      </c>
      <c r="H281" s="20">
        <v>16140.459447084</v>
      </c>
      <c r="I281" t="str">
        <f>VLOOKUP(E281,$K$7:L170,1,0)</f>
        <v>Antioquia</v>
      </c>
      <c r="J281" t="s">
        <v>14</v>
      </c>
    </row>
    <row r="282" spans="1:10" x14ac:dyDescent="0.25">
      <c r="A282" s="20">
        <v>2021</v>
      </c>
      <c r="B282" s="20">
        <v>2</v>
      </c>
      <c r="C282" s="21" t="s">
        <v>2</v>
      </c>
      <c r="D282" s="21">
        <v>8</v>
      </c>
      <c r="E282" s="21" t="s">
        <v>19</v>
      </c>
      <c r="F282" s="21" t="s">
        <v>2</v>
      </c>
      <c r="G282" s="22">
        <v>10638</v>
      </c>
      <c r="H282" s="20">
        <v>1006.071552612</v>
      </c>
      <c r="I282" t="str">
        <f>VLOOKUP(E282,$K$7:L171,1,0)</f>
        <v>Atlántico</v>
      </c>
      <c r="J282" t="s">
        <v>19</v>
      </c>
    </row>
    <row r="283" spans="1:10" x14ac:dyDescent="0.25">
      <c r="A283" s="20">
        <v>2021</v>
      </c>
      <c r="B283" s="20">
        <v>2</v>
      </c>
      <c r="C283" s="21" t="s">
        <v>2</v>
      </c>
      <c r="D283" s="21">
        <v>15</v>
      </c>
      <c r="E283" s="21" t="s">
        <v>37</v>
      </c>
      <c r="F283" s="21" t="s">
        <v>2</v>
      </c>
      <c r="G283" s="22">
        <v>1456</v>
      </c>
      <c r="H283" s="20">
        <v>137.698832544</v>
      </c>
      <c r="I283" t="e">
        <f>VLOOKUP(E283,$K$7:L172,1,0)</f>
        <v>#N/A</v>
      </c>
      <c r="J283" t="s">
        <v>31</v>
      </c>
    </row>
    <row r="284" spans="1:10" x14ac:dyDescent="0.25">
      <c r="A284" s="20">
        <v>2021</v>
      </c>
      <c r="B284" s="20">
        <v>2</v>
      </c>
      <c r="C284" s="21" t="s">
        <v>2</v>
      </c>
      <c r="D284" s="21">
        <v>17</v>
      </c>
      <c r="E284" s="21" t="s">
        <v>21</v>
      </c>
      <c r="F284" s="21" t="s">
        <v>2</v>
      </c>
      <c r="G284" s="22">
        <v>5201</v>
      </c>
      <c r="H284" s="20">
        <v>491.876118174</v>
      </c>
      <c r="I284" t="str">
        <f>VLOOKUP(E284,$K$7:L173,1,0)</f>
        <v>Caldas</v>
      </c>
      <c r="J284" t="s">
        <v>21</v>
      </c>
    </row>
    <row r="285" spans="1:10" x14ac:dyDescent="0.25">
      <c r="A285" s="20">
        <v>2021</v>
      </c>
      <c r="B285" s="20">
        <v>2</v>
      </c>
      <c r="C285" s="21" t="s">
        <v>2</v>
      </c>
      <c r="D285" s="21">
        <v>19</v>
      </c>
      <c r="E285" s="21" t="s">
        <v>39</v>
      </c>
      <c r="F285" s="21" t="s">
        <v>2</v>
      </c>
      <c r="G285" s="22">
        <v>789</v>
      </c>
      <c r="H285" s="20">
        <v>74.618392086</v>
      </c>
      <c r="I285" t="e">
        <f>VLOOKUP(E285,$K$7:L174,1,0)</f>
        <v>#N/A</v>
      </c>
      <c r="J285" t="s">
        <v>31</v>
      </c>
    </row>
    <row r="286" spans="1:10" x14ac:dyDescent="0.25">
      <c r="A286" s="20">
        <v>2021</v>
      </c>
      <c r="B286" s="20">
        <v>2</v>
      </c>
      <c r="C286" s="21" t="s">
        <v>2</v>
      </c>
      <c r="D286" s="21">
        <v>23</v>
      </c>
      <c r="E286" s="21" t="s">
        <v>40</v>
      </c>
      <c r="F286" s="21" t="s">
        <v>2</v>
      </c>
      <c r="G286" s="22">
        <v>148</v>
      </c>
      <c r="H286" s="20">
        <v>13.996859352</v>
      </c>
      <c r="I286" t="e">
        <f>VLOOKUP(E286,$K$7:L175,1,0)</f>
        <v>#N/A</v>
      </c>
      <c r="J286" t="s">
        <v>31</v>
      </c>
    </row>
    <row r="287" spans="1:10" x14ac:dyDescent="0.25">
      <c r="A287" s="20">
        <v>2021</v>
      </c>
      <c r="B287" s="20">
        <v>2</v>
      </c>
      <c r="C287" s="21" t="s">
        <v>2</v>
      </c>
      <c r="D287" s="21">
        <v>25</v>
      </c>
      <c r="E287" s="21" t="s">
        <v>15</v>
      </c>
      <c r="F287" s="21" t="s">
        <v>2</v>
      </c>
      <c r="G287" s="22">
        <v>62037</v>
      </c>
      <c r="H287" s="20">
        <v>5867.0484028379997</v>
      </c>
      <c r="I287" t="str">
        <f>VLOOKUP(E287,$K$7:L176,1,0)</f>
        <v>Cundinamarca</v>
      </c>
      <c r="J287" t="s">
        <v>15</v>
      </c>
    </row>
    <row r="288" spans="1:10" x14ac:dyDescent="0.25">
      <c r="A288" s="20">
        <v>2021</v>
      </c>
      <c r="B288" s="20">
        <v>2</v>
      </c>
      <c r="C288" s="21" t="s">
        <v>2</v>
      </c>
      <c r="D288" s="21">
        <v>41</v>
      </c>
      <c r="E288" s="21" t="s">
        <v>22</v>
      </c>
      <c r="F288" s="21" t="s">
        <v>2</v>
      </c>
      <c r="G288" s="22">
        <v>4181</v>
      </c>
      <c r="H288" s="20">
        <v>395.41127669399998</v>
      </c>
      <c r="I288" t="str">
        <f>VLOOKUP(E288,$K$7:L177,1,0)</f>
        <v>Huila</v>
      </c>
      <c r="J288" t="s">
        <v>22</v>
      </c>
    </row>
    <row r="289" spans="1:10" x14ac:dyDescent="0.25">
      <c r="A289" s="20">
        <v>2021</v>
      </c>
      <c r="B289" s="20">
        <v>2</v>
      </c>
      <c r="C289" s="21" t="s">
        <v>2</v>
      </c>
      <c r="D289" s="21">
        <v>50</v>
      </c>
      <c r="E289" s="21" t="s">
        <v>17</v>
      </c>
      <c r="F289" s="21" t="s">
        <v>2</v>
      </c>
      <c r="G289" s="22">
        <v>33512</v>
      </c>
      <c r="H289" s="20">
        <v>3169.3429094879998</v>
      </c>
      <c r="I289" t="str">
        <f>VLOOKUP(E289,$K$7:L178,1,0)</f>
        <v>Meta</v>
      </c>
      <c r="J289" t="s">
        <v>17</v>
      </c>
    </row>
    <row r="290" spans="1:10" x14ac:dyDescent="0.25">
      <c r="A290" s="20">
        <v>2021</v>
      </c>
      <c r="B290" s="20">
        <v>2</v>
      </c>
      <c r="C290" s="21" t="s">
        <v>2</v>
      </c>
      <c r="D290" s="21">
        <v>52</v>
      </c>
      <c r="E290" s="21" t="s">
        <v>23</v>
      </c>
      <c r="F290" s="21" t="s">
        <v>2</v>
      </c>
      <c r="G290" s="22">
        <v>2347</v>
      </c>
      <c r="H290" s="20">
        <v>221.96370877800001</v>
      </c>
      <c r="I290" t="str">
        <f>VLOOKUP(E290,$K$7:L179,1,0)</f>
        <v>Nariño</v>
      </c>
      <c r="J290" t="s">
        <v>23</v>
      </c>
    </row>
    <row r="291" spans="1:10" x14ac:dyDescent="0.25">
      <c r="A291" s="20">
        <v>2021</v>
      </c>
      <c r="B291" s="20">
        <v>2</v>
      </c>
      <c r="C291" s="21" t="s">
        <v>2</v>
      </c>
      <c r="D291" s="21">
        <v>54</v>
      </c>
      <c r="E291" s="21" t="s">
        <v>41</v>
      </c>
      <c r="F291" s="21" t="s">
        <v>2</v>
      </c>
      <c r="G291" s="22">
        <v>809</v>
      </c>
      <c r="H291" s="20">
        <v>76.509859566000003</v>
      </c>
      <c r="I291" t="e">
        <f>VLOOKUP(E291,$K$7:L180,1,0)</f>
        <v>#N/A</v>
      </c>
      <c r="J291" t="s">
        <v>31</v>
      </c>
    </row>
    <row r="292" spans="1:10" x14ac:dyDescent="0.25">
      <c r="A292" s="20">
        <v>2021</v>
      </c>
      <c r="B292" s="20">
        <v>2</v>
      </c>
      <c r="C292" s="21" t="s">
        <v>2</v>
      </c>
      <c r="D292" s="21">
        <v>63</v>
      </c>
      <c r="E292" s="21" t="s">
        <v>20</v>
      </c>
      <c r="F292" s="21" t="s">
        <v>2</v>
      </c>
      <c r="G292" s="22">
        <v>6849</v>
      </c>
      <c r="H292" s="20">
        <v>647.73303852599997</v>
      </c>
      <c r="I292" t="str">
        <f>VLOOKUP(E292,$K$7:L181,1,0)</f>
        <v>Quindio</v>
      </c>
      <c r="J292" t="s">
        <v>20</v>
      </c>
    </row>
    <row r="293" spans="1:10" x14ac:dyDescent="0.25">
      <c r="A293" s="20">
        <v>2021</v>
      </c>
      <c r="B293" s="20">
        <v>2</v>
      </c>
      <c r="C293" s="21" t="s">
        <v>2</v>
      </c>
      <c r="D293" s="21">
        <v>66</v>
      </c>
      <c r="E293" s="21" t="s">
        <v>18</v>
      </c>
      <c r="F293" s="21" t="s">
        <v>2</v>
      </c>
      <c r="G293" s="22">
        <v>24055</v>
      </c>
      <c r="H293" s="20">
        <v>2274.9625115700001</v>
      </c>
      <c r="I293" t="str">
        <f>VLOOKUP(E293,$K$7:L182,1,0)</f>
        <v>Risaralda</v>
      </c>
      <c r="J293" t="s">
        <v>18</v>
      </c>
    </row>
    <row r="294" spans="1:10" x14ac:dyDescent="0.25">
      <c r="A294" s="20">
        <v>2021</v>
      </c>
      <c r="B294" s="20">
        <v>2</v>
      </c>
      <c r="C294" s="21" t="s">
        <v>2</v>
      </c>
      <c r="D294" s="21">
        <v>68</v>
      </c>
      <c r="E294" s="21" t="s">
        <v>42</v>
      </c>
      <c r="F294" s="21" t="s">
        <v>2</v>
      </c>
      <c r="G294" s="22">
        <v>117</v>
      </c>
      <c r="H294" s="20">
        <v>11.065084757999999</v>
      </c>
      <c r="I294" t="e">
        <f>VLOOKUP(E294,$K$7:L183,1,0)</f>
        <v>#N/A</v>
      </c>
      <c r="J294" t="s">
        <v>31</v>
      </c>
    </row>
    <row r="295" spans="1:10" x14ac:dyDescent="0.25">
      <c r="A295" s="20">
        <v>2021</v>
      </c>
      <c r="B295" s="20">
        <v>2</v>
      </c>
      <c r="C295" s="21" t="s">
        <v>2</v>
      </c>
      <c r="D295" s="21">
        <v>70</v>
      </c>
      <c r="E295" s="21" t="s">
        <v>43</v>
      </c>
      <c r="F295" s="21" t="s">
        <v>2</v>
      </c>
      <c r="G295" s="22">
        <v>1751</v>
      </c>
      <c r="H295" s="20">
        <v>165.59797787400001</v>
      </c>
      <c r="I295" t="e">
        <f>VLOOKUP(E295,$K$7:L184,1,0)</f>
        <v>#N/A</v>
      </c>
      <c r="J295" t="s">
        <v>31</v>
      </c>
    </row>
    <row r="296" spans="1:10" x14ac:dyDescent="0.25">
      <c r="A296" s="20">
        <v>2021</v>
      </c>
      <c r="B296" s="20">
        <v>2</v>
      </c>
      <c r="C296" s="21" t="s">
        <v>2</v>
      </c>
      <c r="D296" s="21">
        <v>73</v>
      </c>
      <c r="E296" s="21" t="s">
        <v>44</v>
      </c>
      <c r="F296" s="21" t="s">
        <v>2</v>
      </c>
      <c r="G296" s="22">
        <v>2010</v>
      </c>
      <c r="H296" s="20">
        <v>190.09248174000001</v>
      </c>
      <c r="I296" t="e">
        <f>VLOOKUP(E296,$K$7:L185,1,0)</f>
        <v>#N/A</v>
      </c>
      <c r="J296" t="s">
        <v>31</v>
      </c>
    </row>
    <row r="297" spans="1:10" x14ac:dyDescent="0.25">
      <c r="A297" s="20">
        <v>2021</v>
      </c>
      <c r="B297" s="20">
        <v>2</v>
      </c>
      <c r="C297" s="21" t="s">
        <v>2</v>
      </c>
      <c r="D297" s="21">
        <v>76</v>
      </c>
      <c r="E297" s="21" t="s">
        <v>16</v>
      </c>
      <c r="F297" s="21" t="s">
        <v>2</v>
      </c>
      <c r="G297" s="22">
        <v>60086</v>
      </c>
      <c r="H297" s="20">
        <v>5682.5357501640001</v>
      </c>
      <c r="I297" t="str">
        <f>VLOOKUP(E297,$K$7:L186,1,0)</f>
        <v>Valle</v>
      </c>
      <c r="J297" t="s">
        <v>16</v>
      </c>
    </row>
    <row r="298" spans="1:10" x14ac:dyDescent="0.25">
      <c r="A298" s="20">
        <v>2021</v>
      </c>
      <c r="B298" s="20">
        <v>2</v>
      </c>
      <c r="C298" s="21" t="s">
        <v>2</v>
      </c>
      <c r="D298" s="21">
        <v>85</v>
      </c>
      <c r="E298" s="21" t="s">
        <v>48</v>
      </c>
      <c r="F298" s="21" t="s">
        <v>2</v>
      </c>
      <c r="G298" s="22">
        <v>1</v>
      </c>
      <c r="H298" s="20">
        <v>9.4573374000000002E-2</v>
      </c>
      <c r="I298" t="e">
        <f>VLOOKUP(E298,$K$7:L187,1,0)</f>
        <v>#N/A</v>
      </c>
      <c r="J298" t="s">
        <v>31</v>
      </c>
    </row>
    <row r="299" spans="1:10" x14ac:dyDescent="0.25">
      <c r="A299" s="20">
        <v>2021</v>
      </c>
      <c r="B299" s="20">
        <v>2</v>
      </c>
      <c r="C299" s="21" t="s">
        <v>2</v>
      </c>
      <c r="D299" s="21">
        <v>86</v>
      </c>
      <c r="E299" s="21" t="s">
        <v>45</v>
      </c>
      <c r="F299" s="21" t="s">
        <v>2</v>
      </c>
      <c r="G299" s="22">
        <v>145</v>
      </c>
      <c r="H299" s="20">
        <v>13.713139229999999</v>
      </c>
      <c r="I299" t="e">
        <f>VLOOKUP(E299,$K$7:L188,1,0)</f>
        <v>#N/A</v>
      </c>
      <c r="J299" t="s">
        <v>31</v>
      </c>
    </row>
    <row r="300" spans="1:10" x14ac:dyDescent="0.25">
      <c r="A300" s="20">
        <v>2021</v>
      </c>
      <c r="B300" s="20">
        <v>2</v>
      </c>
      <c r="C300" s="21" t="s">
        <v>2</v>
      </c>
      <c r="D300" s="21">
        <v>94</v>
      </c>
      <c r="E300" s="21" t="s">
        <v>47</v>
      </c>
      <c r="F300" s="21" t="s">
        <v>2</v>
      </c>
      <c r="G300" s="22">
        <v>47</v>
      </c>
      <c r="H300" s="20">
        <v>4.444948578</v>
      </c>
      <c r="I300" t="e">
        <f>VLOOKUP(E300,$K$7:L189,1,0)</f>
        <v>#N/A</v>
      </c>
      <c r="J300" t="s">
        <v>31</v>
      </c>
    </row>
    <row r="301" spans="1:10" x14ac:dyDescent="0.25">
      <c r="A301" s="20">
        <v>2021</v>
      </c>
      <c r="B301" s="20">
        <v>3</v>
      </c>
      <c r="C301" s="21" t="s">
        <v>3</v>
      </c>
      <c r="D301" s="21">
        <v>5</v>
      </c>
      <c r="E301" s="21" t="s">
        <v>14</v>
      </c>
      <c r="F301" s="21" t="s">
        <v>3</v>
      </c>
      <c r="G301" s="22">
        <v>195588</v>
      </c>
      <c r="H301" s="20">
        <v>18497.417073912002</v>
      </c>
      <c r="I301" t="str">
        <f>VLOOKUP(E301,$K$7:L190,1,0)</f>
        <v>Antioquia</v>
      </c>
      <c r="J301" t="s">
        <v>14</v>
      </c>
    </row>
    <row r="302" spans="1:10" x14ac:dyDescent="0.25">
      <c r="A302" s="20">
        <v>2021</v>
      </c>
      <c r="B302" s="20">
        <v>3</v>
      </c>
      <c r="C302" s="21" t="s">
        <v>3</v>
      </c>
      <c r="D302" s="21">
        <v>8</v>
      </c>
      <c r="E302" s="21" t="s">
        <v>19</v>
      </c>
      <c r="F302" s="21" t="s">
        <v>3</v>
      </c>
      <c r="G302" s="22">
        <v>13786</v>
      </c>
      <c r="H302" s="20">
        <v>1303.788533964</v>
      </c>
      <c r="I302" t="str">
        <f>VLOOKUP(E302,$K$7:L191,1,0)</f>
        <v>Atlántico</v>
      </c>
      <c r="J302" t="s">
        <v>19</v>
      </c>
    </row>
    <row r="303" spans="1:10" x14ac:dyDescent="0.25">
      <c r="A303" s="20">
        <v>2021</v>
      </c>
      <c r="B303" s="20">
        <v>3</v>
      </c>
      <c r="C303" s="21" t="s">
        <v>3</v>
      </c>
      <c r="D303" s="21">
        <v>15</v>
      </c>
      <c r="E303" s="21" t="s">
        <v>37</v>
      </c>
      <c r="F303" s="21" t="s">
        <v>3</v>
      </c>
      <c r="G303" s="22">
        <v>2852</v>
      </c>
      <c r="H303" s="20">
        <v>269.723262648</v>
      </c>
      <c r="I303" t="e">
        <f>VLOOKUP(E303,$K$7:L192,1,0)</f>
        <v>#N/A</v>
      </c>
      <c r="J303" t="s">
        <v>31</v>
      </c>
    </row>
    <row r="304" spans="1:10" x14ac:dyDescent="0.25">
      <c r="A304" s="20">
        <v>2021</v>
      </c>
      <c r="B304" s="20">
        <v>3</v>
      </c>
      <c r="C304" s="21" t="s">
        <v>3</v>
      </c>
      <c r="D304" s="21">
        <v>17</v>
      </c>
      <c r="E304" s="21" t="s">
        <v>21</v>
      </c>
      <c r="F304" s="21" t="s">
        <v>3</v>
      </c>
      <c r="G304" s="22">
        <v>5893</v>
      </c>
      <c r="H304" s="20">
        <v>557.32089298200003</v>
      </c>
      <c r="I304" t="str">
        <f>VLOOKUP(E304,$K$7:L193,1,0)</f>
        <v>Caldas</v>
      </c>
      <c r="J304" t="s">
        <v>21</v>
      </c>
    </row>
    <row r="305" spans="1:10" x14ac:dyDescent="0.25">
      <c r="A305" s="20">
        <v>2021</v>
      </c>
      <c r="B305" s="20">
        <v>3</v>
      </c>
      <c r="C305" s="21" t="s">
        <v>3</v>
      </c>
      <c r="D305" s="21">
        <v>19</v>
      </c>
      <c r="E305" s="21" t="s">
        <v>39</v>
      </c>
      <c r="F305" s="21" t="s">
        <v>3</v>
      </c>
      <c r="G305" s="22">
        <v>1097</v>
      </c>
      <c r="H305" s="20">
        <v>103.746991278</v>
      </c>
      <c r="I305" t="e">
        <f>VLOOKUP(E305,$K$7:L194,1,0)</f>
        <v>#N/A</v>
      </c>
      <c r="J305" t="s">
        <v>31</v>
      </c>
    </row>
    <row r="306" spans="1:10" x14ac:dyDescent="0.25">
      <c r="A306" s="20">
        <v>2021</v>
      </c>
      <c r="B306" s="20">
        <v>3</v>
      </c>
      <c r="C306" s="21" t="s">
        <v>3</v>
      </c>
      <c r="D306" s="21">
        <v>23</v>
      </c>
      <c r="E306" s="21" t="s">
        <v>40</v>
      </c>
      <c r="F306" s="21" t="s">
        <v>3</v>
      </c>
      <c r="G306" s="22">
        <v>177</v>
      </c>
      <c r="H306" s="20">
        <v>16.739487197999999</v>
      </c>
      <c r="I306" t="e">
        <f>VLOOKUP(E306,$K$7:L195,1,0)</f>
        <v>#N/A</v>
      </c>
      <c r="J306" t="s">
        <v>31</v>
      </c>
    </row>
    <row r="307" spans="1:10" x14ac:dyDescent="0.25">
      <c r="A307" s="20">
        <v>2021</v>
      </c>
      <c r="B307" s="20">
        <v>3</v>
      </c>
      <c r="C307" s="21" t="s">
        <v>3</v>
      </c>
      <c r="D307" s="21">
        <v>25</v>
      </c>
      <c r="E307" s="21" t="s">
        <v>15</v>
      </c>
      <c r="F307" s="21" t="s">
        <v>3</v>
      </c>
      <c r="G307" s="22">
        <v>70184</v>
      </c>
      <c r="H307" s="20">
        <v>6637.5376808159999</v>
      </c>
      <c r="I307" t="str">
        <f>VLOOKUP(E307,$K$7:L196,1,0)</f>
        <v>Cundinamarca</v>
      </c>
      <c r="J307" t="s">
        <v>15</v>
      </c>
    </row>
    <row r="308" spans="1:10" x14ac:dyDescent="0.25">
      <c r="A308" s="20">
        <v>2021</v>
      </c>
      <c r="B308" s="20">
        <v>3</v>
      </c>
      <c r="C308" s="21" t="s">
        <v>3</v>
      </c>
      <c r="D308" s="21">
        <v>41</v>
      </c>
      <c r="E308" s="21" t="s">
        <v>22</v>
      </c>
      <c r="F308" s="21" t="s">
        <v>3</v>
      </c>
      <c r="G308" s="22">
        <v>4899</v>
      </c>
      <c r="H308" s="20">
        <v>463.31495922599998</v>
      </c>
      <c r="I308" t="str">
        <f>VLOOKUP(E308,$K$7:L197,1,0)</f>
        <v>Huila</v>
      </c>
      <c r="J308" t="s">
        <v>22</v>
      </c>
    </row>
    <row r="309" spans="1:10" x14ac:dyDescent="0.25">
      <c r="A309" s="20">
        <v>2021</v>
      </c>
      <c r="B309" s="20">
        <v>3</v>
      </c>
      <c r="C309" s="21" t="s">
        <v>3</v>
      </c>
      <c r="D309" s="21">
        <v>50</v>
      </c>
      <c r="E309" s="21" t="s">
        <v>17</v>
      </c>
      <c r="F309" s="21" t="s">
        <v>3</v>
      </c>
      <c r="G309" s="22">
        <v>37982</v>
      </c>
      <c r="H309" s="20">
        <v>3592.0858912680001</v>
      </c>
      <c r="I309" t="str">
        <f>VLOOKUP(E309,$K$7:L198,1,0)</f>
        <v>Meta</v>
      </c>
      <c r="J309" t="s">
        <v>17</v>
      </c>
    </row>
    <row r="310" spans="1:10" x14ac:dyDescent="0.25">
      <c r="A310" s="20">
        <v>2021</v>
      </c>
      <c r="B310" s="20">
        <v>3</v>
      </c>
      <c r="C310" s="21" t="s">
        <v>3</v>
      </c>
      <c r="D310" s="21">
        <v>52</v>
      </c>
      <c r="E310" s="21" t="s">
        <v>23</v>
      </c>
      <c r="F310" s="21" t="s">
        <v>3</v>
      </c>
      <c r="G310" s="22">
        <v>2740</v>
      </c>
      <c r="H310" s="20">
        <v>259.13104476000001</v>
      </c>
      <c r="I310" t="str">
        <f>VLOOKUP(E310,$K$7:L199,1,0)</f>
        <v>Nariño</v>
      </c>
      <c r="J310" t="s">
        <v>23</v>
      </c>
    </row>
    <row r="311" spans="1:10" x14ac:dyDescent="0.25">
      <c r="A311" s="20">
        <v>2021</v>
      </c>
      <c r="B311" s="20">
        <v>3</v>
      </c>
      <c r="C311" s="21" t="s">
        <v>3</v>
      </c>
      <c r="D311" s="21">
        <v>54</v>
      </c>
      <c r="E311" s="21" t="s">
        <v>41</v>
      </c>
      <c r="F311" s="21" t="s">
        <v>3</v>
      </c>
      <c r="G311" s="22">
        <v>813</v>
      </c>
      <c r="H311" s="20">
        <v>76.888153062000001</v>
      </c>
      <c r="I311" t="e">
        <f>VLOOKUP(E311,$K$7:L200,1,0)</f>
        <v>#N/A</v>
      </c>
      <c r="J311" t="s">
        <v>31</v>
      </c>
    </row>
    <row r="312" spans="1:10" x14ac:dyDescent="0.25">
      <c r="A312" s="20">
        <v>2021</v>
      </c>
      <c r="B312" s="20">
        <v>3</v>
      </c>
      <c r="C312" s="21" t="s">
        <v>3</v>
      </c>
      <c r="D312" s="21">
        <v>63</v>
      </c>
      <c r="E312" s="21" t="s">
        <v>20</v>
      </c>
      <c r="F312" s="21" t="s">
        <v>3</v>
      </c>
      <c r="G312" s="22">
        <v>8350</v>
      </c>
      <c r="H312" s="20">
        <v>789.68767290000005</v>
      </c>
      <c r="I312" t="str">
        <f>VLOOKUP(E312,$K$7:L201,1,0)</f>
        <v>Quindio</v>
      </c>
      <c r="J312" t="s">
        <v>20</v>
      </c>
    </row>
    <row r="313" spans="1:10" x14ac:dyDescent="0.25">
      <c r="A313" s="20">
        <v>2021</v>
      </c>
      <c r="B313" s="20">
        <v>3</v>
      </c>
      <c r="C313" s="21" t="s">
        <v>3</v>
      </c>
      <c r="D313" s="21">
        <v>66</v>
      </c>
      <c r="E313" s="21" t="s">
        <v>18</v>
      </c>
      <c r="F313" s="21" t="s">
        <v>3</v>
      </c>
      <c r="G313" s="22">
        <v>27297</v>
      </c>
      <c r="H313" s="20">
        <v>2581.5693900780002</v>
      </c>
      <c r="I313" t="str">
        <f>VLOOKUP(E313,$K$7:L202,1,0)</f>
        <v>Risaralda</v>
      </c>
      <c r="J313" t="s">
        <v>18</v>
      </c>
    </row>
    <row r="314" spans="1:10" x14ac:dyDescent="0.25">
      <c r="A314" s="20">
        <v>2021</v>
      </c>
      <c r="B314" s="20">
        <v>3</v>
      </c>
      <c r="C314" s="21" t="s">
        <v>3</v>
      </c>
      <c r="D314" s="21">
        <v>68</v>
      </c>
      <c r="E314" s="21" t="s">
        <v>42</v>
      </c>
      <c r="F314" s="21" t="s">
        <v>3</v>
      </c>
      <c r="G314" s="22">
        <v>134</v>
      </c>
      <c r="H314" s="20">
        <v>12.672832116</v>
      </c>
      <c r="I314" t="e">
        <f>VLOOKUP(E314,$K$7:L203,1,0)</f>
        <v>#N/A</v>
      </c>
      <c r="J314" t="s">
        <v>31</v>
      </c>
    </row>
    <row r="315" spans="1:10" x14ac:dyDescent="0.25">
      <c r="A315" s="20">
        <v>2021</v>
      </c>
      <c r="B315" s="20">
        <v>3</v>
      </c>
      <c r="C315" s="21" t="s">
        <v>3</v>
      </c>
      <c r="D315" s="21">
        <v>70</v>
      </c>
      <c r="E315" s="21" t="s">
        <v>43</v>
      </c>
      <c r="F315" s="21" t="s">
        <v>3</v>
      </c>
      <c r="G315" s="22">
        <v>2249</v>
      </c>
      <c r="H315" s="20">
        <v>212.695518126</v>
      </c>
      <c r="I315" t="e">
        <f>VLOOKUP(E315,$K$7:L204,1,0)</f>
        <v>#N/A</v>
      </c>
      <c r="J315" t="s">
        <v>31</v>
      </c>
    </row>
    <row r="316" spans="1:10" x14ac:dyDescent="0.25">
      <c r="A316" s="20">
        <v>2021</v>
      </c>
      <c r="B316" s="20">
        <v>3</v>
      </c>
      <c r="C316" s="21" t="s">
        <v>3</v>
      </c>
      <c r="D316" s="21">
        <v>73</v>
      </c>
      <c r="E316" s="21" t="s">
        <v>44</v>
      </c>
      <c r="F316" s="21" t="s">
        <v>3</v>
      </c>
      <c r="G316" s="22">
        <v>1855</v>
      </c>
      <c r="H316" s="20">
        <v>175.43360877000001</v>
      </c>
      <c r="I316" t="e">
        <f>VLOOKUP(E316,$K$7:L205,1,0)</f>
        <v>#N/A</v>
      </c>
      <c r="J316" t="s">
        <v>31</v>
      </c>
    </row>
    <row r="317" spans="1:10" x14ac:dyDescent="0.25">
      <c r="A317" s="20">
        <v>2021</v>
      </c>
      <c r="B317" s="20">
        <v>3</v>
      </c>
      <c r="C317" s="21" t="s">
        <v>3</v>
      </c>
      <c r="D317" s="21">
        <v>76</v>
      </c>
      <c r="E317" s="21" t="s">
        <v>16</v>
      </c>
      <c r="F317" s="21" t="s">
        <v>3</v>
      </c>
      <c r="G317" s="22">
        <v>71408</v>
      </c>
      <c r="H317" s="20">
        <v>6753.2954905919996</v>
      </c>
      <c r="I317" t="str">
        <f>VLOOKUP(E317,$K$7:L206,1,0)</f>
        <v>Valle</v>
      </c>
      <c r="J317" t="s">
        <v>16</v>
      </c>
    </row>
    <row r="318" spans="1:10" x14ac:dyDescent="0.25">
      <c r="A318" s="20">
        <v>2021</v>
      </c>
      <c r="B318" s="20">
        <v>3</v>
      </c>
      <c r="C318" s="21" t="s">
        <v>3</v>
      </c>
      <c r="D318" s="21">
        <v>85</v>
      </c>
      <c r="E318" s="21" t="s">
        <v>48</v>
      </c>
      <c r="F318" s="21" t="s">
        <v>3</v>
      </c>
      <c r="G318" s="22">
        <v>28</v>
      </c>
      <c r="H318" s="20">
        <v>2.6480544720000001</v>
      </c>
      <c r="I318" t="e">
        <f>VLOOKUP(E318,$K$7:L207,1,0)</f>
        <v>#N/A</v>
      </c>
      <c r="J318" t="s">
        <v>31</v>
      </c>
    </row>
    <row r="319" spans="1:10" x14ac:dyDescent="0.25">
      <c r="A319" s="20">
        <v>2021</v>
      </c>
      <c r="B319" s="20">
        <v>3</v>
      </c>
      <c r="C319" s="21" t="s">
        <v>3</v>
      </c>
      <c r="D319" s="21">
        <v>86</v>
      </c>
      <c r="E319" s="21" t="s">
        <v>45</v>
      </c>
      <c r="F319" s="21" t="s">
        <v>3</v>
      </c>
      <c r="G319" s="22">
        <v>189</v>
      </c>
      <c r="H319" s="20">
        <v>17.874367685999999</v>
      </c>
      <c r="I319" t="e">
        <f>VLOOKUP(E319,$K$7:L208,1,0)</f>
        <v>#N/A</v>
      </c>
      <c r="J319" t="s">
        <v>31</v>
      </c>
    </row>
    <row r="320" spans="1:10" x14ac:dyDescent="0.25">
      <c r="A320" s="20">
        <v>2021</v>
      </c>
      <c r="B320" s="20">
        <v>3</v>
      </c>
      <c r="C320" s="21" t="s">
        <v>3</v>
      </c>
      <c r="D320" s="21">
        <v>94</v>
      </c>
      <c r="E320" s="21" t="s">
        <v>47</v>
      </c>
      <c r="F320" s="21" t="s">
        <v>3</v>
      </c>
      <c r="G320" s="22">
        <v>62</v>
      </c>
      <c r="H320" s="20">
        <v>5.8635491880000004</v>
      </c>
      <c r="I320" t="e">
        <f>VLOOKUP(E320,$K$7:L209,1,0)</f>
        <v>#N/A</v>
      </c>
      <c r="J320" t="s">
        <v>31</v>
      </c>
    </row>
    <row r="321" spans="1:10" x14ac:dyDescent="0.25">
      <c r="A321" s="20">
        <v>2021</v>
      </c>
      <c r="B321" s="20">
        <v>4</v>
      </c>
      <c r="C321" s="21" t="s">
        <v>4</v>
      </c>
      <c r="D321" s="21">
        <v>5</v>
      </c>
      <c r="E321" s="21" t="s">
        <v>14</v>
      </c>
      <c r="F321" s="21" t="s">
        <v>4</v>
      </c>
      <c r="G321" s="22">
        <v>171777</v>
      </c>
      <c r="H321" s="20">
        <v>16245.530465598</v>
      </c>
      <c r="I321" t="str">
        <f>VLOOKUP(E321,$K$7:L210,1,0)</f>
        <v>Antioquia</v>
      </c>
      <c r="J321" t="s">
        <v>14</v>
      </c>
    </row>
    <row r="322" spans="1:10" x14ac:dyDescent="0.25">
      <c r="A322" s="20">
        <v>2021</v>
      </c>
      <c r="B322" s="20">
        <v>4</v>
      </c>
      <c r="C322" s="21" t="s">
        <v>4</v>
      </c>
      <c r="D322" s="21">
        <v>8</v>
      </c>
      <c r="E322" s="21" t="s">
        <v>19</v>
      </c>
      <c r="F322" s="21" t="s">
        <v>4</v>
      </c>
      <c r="G322" s="22">
        <v>11763</v>
      </c>
      <c r="H322" s="20">
        <v>1112.466598362</v>
      </c>
      <c r="I322" t="str">
        <f>VLOOKUP(E322,$K$7:L211,1,0)</f>
        <v>Atlántico</v>
      </c>
      <c r="J322" t="s">
        <v>19</v>
      </c>
    </row>
    <row r="323" spans="1:10" x14ac:dyDescent="0.25">
      <c r="A323" s="20">
        <v>2021</v>
      </c>
      <c r="B323" s="20">
        <v>4</v>
      </c>
      <c r="C323" s="21" t="s">
        <v>4</v>
      </c>
      <c r="D323" s="21">
        <v>15</v>
      </c>
      <c r="E323" s="21" t="s">
        <v>37</v>
      </c>
      <c r="F323" s="21" t="s">
        <v>4</v>
      </c>
      <c r="G323" s="22">
        <v>1591</v>
      </c>
      <c r="H323" s="20">
        <v>150.46623803400001</v>
      </c>
      <c r="I323" t="e">
        <f>VLOOKUP(E323,$K$7:L212,1,0)</f>
        <v>#N/A</v>
      </c>
      <c r="J323" t="s">
        <v>31</v>
      </c>
    </row>
    <row r="324" spans="1:10" x14ac:dyDescent="0.25">
      <c r="A324" s="20">
        <v>2021</v>
      </c>
      <c r="B324" s="20">
        <v>4</v>
      </c>
      <c r="C324" s="21" t="s">
        <v>4</v>
      </c>
      <c r="D324" s="21">
        <v>17</v>
      </c>
      <c r="E324" s="21" t="s">
        <v>21</v>
      </c>
      <c r="F324" s="21" t="s">
        <v>4</v>
      </c>
      <c r="G324" s="22">
        <v>5330</v>
      </c>
      <c r="H324" s="20">
        <v>504.07608341999997</v>
      </c>
      <c r="I324" t="str">
        <f>VLOOKUP(E324,$K$7:L213,1,0)</f>
        <v>Caldas</v>
      </c>
      <c r="J324" t="s">
        <v>21</v>
      </c>
    </row>
    <row r="325" spans="1:10" x14ac:dyDescent="0.25">
      <c r="A325" s="20">
        <v>2021</v>
      </c>
      <c r="B325" s="20">
        <v>4</v>
      </c>
      <c r="C325" s="21" t="s">
        <v>4</v>
      </c>
      <c r="D325" s="21">
        <v>19</v>
      </c>
      <c r="E325" s="21" t="s">
        <v>39</v>
      </c>
      <c r="F325" s="21" t="s">
        <v>4</v>
      </c>
      <c r="G325" s="22">
        <v>1002</v>
      </c>
      <c r="H325" s="20">
        <v>94.762520748</v>
      </c>
      <c r="I325" t="e">
        <f>VLOOKUP(E325,$K$7:L214,1,0)</f>
        <v>#N/A</v>
      </c>
      <c r="J325" t="s">
        <v>31</v>
      </c>
    </row>
    <row r="326" spans="1:10" x14ac:dyDescent="0.25">
      <c r="A326" s="20">
        <v>2021</v>
      </c>
      <c r="B326" s="20">
        <v>4</v>
      </c>
      <c r="C326" s="21" t="s">
        <v>4</v>
      </c>
      <c r="D326" s="21">
        <v>23</v>
      </c>
      <c r="E326" s="21" t="s">
        <v>40</v>
      </c>
      <c r="F326" s="21" t="s">
        <v>4</v>
      </c>
      <c r="G326" s="22">
        <v>143</v>
      </c>
      <c r="H326" s="20">
        <v>13.523992482000001</v>
      </c>
      <c r="I326" t="e">
        <f>VLOOKUP(E326,$K$7:L215,1,0)</f>
        <v>#N/A</v>
      </c>
      <c r="J326" t="s">
        <v>31</v>
      </c>
    </row>
    <row r="327" spans="1:10" x14ac:dyDescent="0.25">
      <c r="A327" s="20">
        <v>2021</v>
      </c>
      <c r="B327" s="20">
        <v>4</v>
      </c>
      <c r="C327" s="21" t="s">
        <v>4</v>
      </c>
      <c r="D327" s="21">
        <v>25</v>
      </c>
      <c r="E327" s="21" t="s">
        <v>15</v>
      </c>
      <c r="F327" s="21" t="s">
        <v>4</v>
      </c>
      <c r="G327" s="22">
        <v>62340</v>
      </c>
      <c r="H327" s="20">
        <v>5895.7041351600001</v>
      </c>
      <c r="I327" t="str">
        <f>VLOOKUP(E327,$K$7:L216,1,0)</f>
        <v>Cundinamarca</v>
      </c>
      <c r="J327" t="s">
        <v>15</v>
      </c>
    </row>
    <row r="328" spans="1:10" x14ac:dyDescent="0.25">
      <c r="A328" s="20">
        <v>2021</v>
      </c>
      <c r="B328" s="20">
        <v>4</v>
      </c>
      <c r="C328" s="21" t="s">
        <v>4</v>
      </c>
      <c r="D328" s="21">
        <v>41</v>
      </c>
      <c r="E328" s="21" t="s">
        <v>22</v>
      </c>
      <c r="F328" s="21" t="s">
        <v>4</v>
      </c>
      <c r="G328" s="22">
        <v>4343</v>
      </c>
      <c r="H328" s="20">
        <v>410.73216328199999</v>
      </c>
      <c r="I328" t="str">
        <f>VLOOKUP(E328,$K$7:L217,1,0)</f>
        <v>Huila</v>
      </c>
      <c r="J328" t="s">
        <v>22</v>
      </c>
    </row>
    <row r="329" spans="1:10" x14ac:dyDescent="0.25">
      <c r="A329" s="20">
        <v>2021</v>
      </c>
      <c r="B329" s="20">
        <v>4</v>
      </c>
      <c r="C329" s="21" t="s">
        <v>4</v>
      </c>
      <c r="D329" s="21">
        <v>50</v>
      </c>
      <c r="E329" s="21" t="s">
        <v>17</v>
      </c>
      <c r="F329" s="21" t="s">
        <v>4</v>
      </c>
      <c r="G329" s="22">
        <v>35162</v>
      </c>
      <c r="H329" s="20">
        <v>3325.3889765879999</v>
      </c>
      <c r="I329" t="str">
        <f>VLOOKUP(E329,$K$7:L218,1,0)</f>
        <v>Meta</v>
      </c>
      <c r="J329" t="s">
        <v>17</v>
      </c>
    </row>
    <row r="330" spans="1:10" x14ac:dyDescent="0.25">
      <c r="A330" s="20">
        <v>2021</v>
      </c>
      <c r="B330" s="20">
        <v>4</v>
      </c>
      <c r="C330" s="21" t="s">
        <v>4</v>
      </c>
      <c r="D330" s="21">
        <v>52</v>
      </c>
      <c r="E330" s="21" t="s">
        <v>23</v>
      </c>
      <c r="F330" s="21" t="s">
        <v>4</v>
      </c>
      <c r="G330" s="22">
        <v>2666</v>
      </c>
      <c r="H330" s="20">
        <v>252.13261508400001</v>
      </c>
      <c r="I330" t="str">
        <f>VLOOKUP(E330,$K$7:L219,1,0)</f>
        <v>Nariño</v>
      </c>
      <c r="J330" t="s">
        <v>23</v>
      </c>
    </row>
    <row r="331" spans="1:10" x14ac:dyDescent="0.25">
      <c r="A331" s="20">
        <v>2021</v>
      </c>
      <c r="B331" s="20">
        <v>4</v>
      </c>
      <c r="C331" s="21" t="s">
        <v>4</v>
      </c>
      <c r="D331" s="21">
        <v>54</v>
      </c>
      <c r="E331" s="21" t="s">
        <v>41</v>
      </c>
      <c r="F331" s="21" t="s">
        <v>4</v>
      </c>
      <c r="G331" s="22">
        <v>945</v>
      </c>
      <c r="H331" s="20">
        <v>89.371838429999997</v>
      </c>
      <c r="I331" t="e">
        <f>VLOOKUP(E331,$K$7:L220,1,0)</f>
        <v>#N/A</v>
      </c>
      <c r="J331" t="s">
        <v>31</v>
      </c>
    </row>
    <row r="332" spans="1:10" x14ac:dyDescent="0.25">
      <c r="A332" s="20">
        <v>2021</v>
      </c>
      <c r="B332" s="20">
        <v>4</v>
      </c>
      <c r="C332" s="21" t="s">
        <v>4</v>
      </c>
      <c r="D332" s="21">
        <v>63</v>
      </c>
      <c r="E332" s="21" t="s">
        <v>20</v>
      </c>
      <c r="F332" s="21" t="s">
        <v>4</v>
      </c>
      <c r="G332" s="22">
        <v>6678</v>
      </c>
      <c r="H332" s="20">
        <v>631.56099157200003</v>
      </c>
      <c r="I332" t="str">
        <f>VLOOKUP(E332,$K$7:L221,1,0)</f>
        <v>Quindio</v>
      </c>
      <c r="J332" t="s">
        <v>20</v>
      </c>
    </row>
    <row r="333" spans="1:10" x14ac:dyDescent="0.25">
      <c r="A333" s="20">
        <v>2021</v>
      </c>
      <c r="B333" s="20">
        <v>4</v>
      </c>
      <c r="C333" s="21" t="s">
        <v>4</v>
      </c>
      <c r="D333" s="21">
        <v>66</v>
      </c>
      <c r="E333" s="21" t="s">
        <v>18</v>
      </c>
      <c r="F333" s="21" t="s">
        <v>4</v>
      </c>
      <c r="G333" s="22">
        <v>22703</v>
      </c>
      <c r="H333" s="20">
        <v>2147.099309922</v>
      </c>
      <c r="I333" t="str">
        <f>VLOOKUP(E333,$K$7:L222,1,0)</f>
        <v>Risaralda</v>
      </c>
      <c r="J333" t="s">
        <v>18</v>
      </c>
    </row>
    <row r="334" spans="1:10" x14ac:dyDescent="0.25">
      <c r="A334" s="20">
        <v>2021</v>
      </c>
      <c r="B334" s="20">
        <v>4</v>
      </c>
      <c r="C334" s="21" t="s">
        <v>4</v>
      </c>
      <c r="D334" s="21">
        <v>68</v>
      </c>
      <c r="E334" s="21" t="s">
        <v>42</v>
      </c>
      <c r="F334" s="21" t="s">
        <v>4</v>
      </c>
      <c r="G334" s="22">
        <v>111</v>
      </c>
      <c r="H334" s="20">
        <v>10.497644513999999</v>
      </c>
      <c r="I334" t="e">
        <f>VLOOKUP(E334,$K$7:L223,1,0)</f>
        <v>#N/A</v>
      </c>
      <c r="J334" t="s">
        <v>31</v>
      </c>
    </row>
    <row r="335" spans="1:10" x14ac:dyDescent="0.25">
      <c r="A335" s="20">
        <v>2021</v>
      </c>
      <c r="B335" s="20">
        <v>4</v>
      </c>
      <c r="C335" s="21" t="s">
        <v>4</v>
      </c>
      <c r="D335" s="21">
        <v>70</v>
      </c>
      <c r="E335" s="21" t="s">
        <v>43</v>
      </c>
      <c r="F335" s="21" t="s">
        <v>4</v>
      </c>
      <c r="G335" s="22">
        <v>1560</v>
      </c>
      <c r="H335" s="20">
        <v>147.53446344</v>
      </c>
      <c r="I335" t="e">
        <f>VLOOKUP(E335,$K$7:L224,1,0)</f>
        <v>#N/A</v>
      </c>
      <c r="J335" t="s">
        <v>31</v>
      </c>
    </row>
    <row r="336" spans="1:10" x14ac:dyDescent="0.25">
      <c r="A336" s="20">
        <v>2021</v>
      </c>
      <c r="B336" s="20">
        <v>4</v>
      </c>
      <c r="C336" s="21" t="s">
        <v>4</v>
      </c>
      <c r="D336" s="21">
        <v>73</v>
      </c>
      <c r="E336" s="21" t="s">
        <v>44</v>
      </c>
      <c r="F336" s="21" t="s">
        <v>4</v>
      </c>
      <c r="G336" s="22">
        <v>1608</v>
      </c>
      <c r="H336" s="20">
        <v>152.073985392</v>
      </c>
      <c r="I336" t="e">
        <f>VLOOKUP(E336,$K$7:L225,1,0)</f>
        <v>#N/A</v>
      </c>
      <c r="J336" t="s">
        <v>31</v>
      </c>
    </row>
    <row r="337" spans="1:10" x14ac:dyDescent="0.25">
      <c r="A337" s="20">
        <v>2021</v>
      </c>
      <c r="B337" s="20">
        <v>4</v>
      </c>
      <c r="C337" s="21" t="s">
        <v>4</v>
      </c>
      <c r="D337" s="21">
        <v>76</v>
      </c>
      <c r="E337" s="21" t="s">
        <v>16</v>
      </c>
      <c r="F337" s="21" t="s">
        <v>4</v>
      </c>
      <c r="G337" s="22">
        <v>56450</v>
      </c>
      <c r="H337" s="20">
        <v>5338.6669622999998</v>
      </c>
      <c r="I337" t="str">
        <f>VLOOKUP(E337,$K$7:L226,1,0)</f>
        <v>Valle</v>
      </c>
      <c r="J337" t="s">
        <v>16</v>
      </c>
    </row>
    <row r="338" spans="1:10" x14ac:dyDescent="0.25">
      <c r="A338" s="20">
        <v>2021</v>
      </c>
      <c r="B338" s="20">
        <v>4</v>
      </c>
      <c r="C338" s="21" t="s">
        <v>4</v>
      </c>
      <c r="D338" s="21">
        <v>85</v>
      </c>
      <c r="E338" s="21" t="s">
        <v>48</v>
      </c>
      <c r="F338" s="21" t="s">
        <v>4</v>
      </c>
      <c r="G338" s="22">
        <v>21</v>
      </c>
      <c r="H338" s="20">
        <v>1.9860408540000001</v>
      </c>
      <c r="I338" t="e">
        <f>VLOOKUP(E338,$K$7:L227,1,0)</f>
        <v>#N/A</v>
      </c>
      <c r="J338" t="s">
        <v>31</v>
      </c>
    </row>
    <row r="339" spans="1:10" x14ac:dyDescent="0.25">
      <c r="A339" s="20">
        <v>2021</v>
      </c>
      <c r="B339" s="20">
        <v>4</v>
      </c>
      <c r="C339" s="21" t="s">
        <v>4</v>
      </c>
      <c r="D339" s="21">
        <v>86</v>
      </c>
      <c r="E339" s="21" t="s">
        <v>45</v>
      </c>
      <c r="F339" s="21" t="s">
        <v>4</v>
      </c>
      <c r="G339" s="22">
        <v>178</v>
      </c>
      <c r="H339" s="20">
        <v>16.834060571999999</v>
      </c>
      <c r="I339" t="e">
        <f>VLOOKUP(E339,$K$7:L228,1,0)</f>
        <v>#N/A</v>
      </c>
      <c r="J339" t="s">
        <v>31</v>
      </c>
    </row>
    <row r="340" spans="1:10" x14ac:dyDescent="0.25">
      <c r="A340" s="20">
        <v>2021</v>
      </c>
      <c r="B340" s="20">
        <v>4</v>
      </c>
      <c r="C340" s="21" t="s">
        <v>4</v>
      </c>
      <c r="D340" s="21">
        <v>94</v>
      </c>
      <c r="E340" s="21" t="s">
        <v>47</v>
      </c>
      <c r="F340" s="21" t="s">
        <v>4</v>
      </c>
      <c r="G340" s="22">
        <v>68</v>
      </c>
      <c r="H340" s="20">
        <v>6.4309894319999996</v>
      </c>
      <c r="I340" t="e">
        <f>VLOOKUP(E340,$K$7:L229,1,0)</f>
        <v>#N/A</v>
      </c>
      <c r="J340" t="s">
        <v>31</v>
      </c>
    </row>
    <row r="341" spans="1:10" x14ac:dyDescent="0.25">
      <c r="A341" s="20">
        <v>2021</v>
      </c>
      <c r="B341" s="20">
        <v>5</v>
      </c>
      <c r="C341" s="21" t="s">
        <v>5</v>
      </c>
      <c r="D341" s="21">
        <v>5</v>
      </c>
      <c r="E341" s="21" t="s">
        <v>14</v>
      </c>
      <c r="F341" s="21" t="s">
        <v>5</v>
      </c>
      <c r="G341" s="22">
        <v>185689</v>
      </c>
      <c r="H341" s="20">
        <v>17561.235244685999</v>
      </c>
      <c r="I341" t="str">
        <f>VLOOKUP(E341,$K$7:L231,1,0)</f>
        <v>Antioquia</v>
      </c>
      <c r="J341" t="s">
        <v>14</v>
      </c>
    </row>
    <row r="342" spans="1:10" x14ac:dyDescent="0.25">
      <c r="A342" s="20">
        <v>2021</v>
      </c>
      <c r="B342" s="20">
        <v>5</v>
      </c>
      <c r="C342" s="21" t="s">
        <v>5</v>
      </c>
      <c r="D342" s="21">
        <v>8</v>
      </c>
      <c r="E342" s="21" t="s">
        <v>19</v>
      </c>
      <c r="F342" s="21" t="s">
        <v>5</v>
      </c>
      <c r="G342" s="22">
        <v>15184</v>
      </c>
      <c r="H342" s="20">
        <v>1436.0021108159999</v>
      </c>
      <c r="I342" t="str">
        <f>VLOOKUP(E342,$K$7:L232,1,0)</f>
        <v>Atlántico</v>
      </c>
      <c r="J342" t="s">
        <v>19</v>
      </c>
    </row>
    <row r="343" spans="1:10" x14ac:dyDescent="0.25">
      <c r="A343" s="20">
        <v>2021</v>
      </c>
      <c r="B343" s="20">
        <v>5</v>
      </c>
      <c r="C343" s="21" t="s">
        <v>5</v>
      </c>
      <c r="D343" s="21">
        <v>15</v>
      </c>
      <c r="E343" s="21" t="s">
        <v>37</v>
      </c>
      <c r="F343" s="21" t="s">
        <v>5</v>
      </c>
      <c r="G343" s="22">
        <v>1313</v>
      </c>
      <c r="H343" s="20">
        <v>124.174840062</v>
      </c>
      <c r="I343" t="e">
        <f>VLOOKUP(E343,$K$7:L233,1,0)</f>
        <v>#N/A</v>
      </c>
      <c r="J343" t="s">
        <v>31</v>
      </c>
    </row>
    <row r="344" spans="1:10" x14ac:dyDescent="0.25">
      <c r="A344" s="20">
        <v>2021</v>
      </c>
      <c r="B344" s="20">
        <v>5</v>
      </c>
      <c r="C344" s="21" t="s">
        <v>5</v>
      </c>
      <c r="D344" s="21">
        <v>17</v>
      </c>
      <c r="E344" s="21" t="s">
        <v>21</v>
      </c>
      <c r="F344" s="21" t="s">
        <v>5</v>
      </c>
      <c r="G344" s="22">
        <v>7754</v>
      </c>
      <c r="H344" s="20">
        <v>733.32194199599996</v>
      </c>
      <c r="I344" t="str">
        <f>VLOOKUP(E344,$K$7:L234,1,0)</f>
        <v>Caldas</v>
      </c>
      <c r="J344" t="s">
        <v>21</v>
      </c>
    </row>
    <row r="345" spans="1:10" x14ac:dyDescent="0.25">
      <c r="A345" s="20">
        <v>2021</v>
      </c>
      <c r="B345" s="20">
        <v>5</v>
      </c>
      <c r="C345" s="21" t="s">
        <v>5</v>
      </c>
      <c r="D345" s="21">
        <v>18</v>
      </c>
      <c r="E345" s="21" t="s">
        <v>38</v>
      </c>
      <c r="F345" s="21" t="s">
        <v>5</v>
      </c>
      <c r="G345" s="22">
        <v>125</v>
      </c>
      <c r="H345" s="20">
        <v>11.82167175</v>
      </c>
      <c r="I345" t="e">
        <f>VLOOKUP(E345,$K$7:L235,1,0)</f>
        <v>#N/A</v>
      </c>
      <c r="J345" t="s">
        <v>31</v>
      </c>
    </row>
    <row r="346" spans="1:10" x14ac:dyDescent="0.25">
      <c r="A346" s="20">
        <v>2021</v>
      </c>
      <c r="B346" s="20">
        <v>5</v>
      </c>
      <c r="C346" s="21" t="s">
        <v>5</v>
      </c>
      <c r="D346" s="21">
        <v>19</v>
      </c>
      <c r="E346" s="21" t="s">
        <v>39</v>
      </c>
      <c r="F346" s="21" t="s">
        <v>5</v>
      </c>
      <c r="G346" s="22">
        <v>385</v>
      </c>
      <c r="H346" s="20">
        <v>36.410748990000002</v>
      </c>
      <c r="I346" t="e">
        <f>VLOOKUP(E346,$K$7:L236,1,0)</f>
        <v>#N/A</v>
      </c>
      <c r="J346" t="s">
        <v>31</v>
      </c>
    </row>
    <row r="347" spans="1:10" x14ac:dyDescent="0.25">
      <c r="A347" s="20">
        <v>2021</v>
      </c>
      <c r="B347" s="20">
        <v>5</v>
      </c>
      <c r="C347" s="21" t="s">
        <v>5</v>
      </c>
      <c r="D347" s="21">
        <v>23</v>
      </c>
      <c r="E347" s="21" t="s">
        <v>40</v>
      </c>
      <c r="F347" s="21" t="s">
        <v>5</v>
      </c>
      <c r="G347" s="22">
        <v>107</v>
      </c>
      <c r="H347" s="20">
        <v>10.119351018</v>
      </c>
      <c r="I347" t="e">
        <f>VLOOKUP(E347,$K$7:L237,1,0)</f>
        <v>#N/A</v>
      </c>
      <c r="J347" t="s">
        <v>31</v>
      </c>
    </row>
    <row r="348" spans="1:10" x14ac:dyDescent="0.25">
      <c r="A348" s="20">
        <v>2021</v>
      </c>
      <c r="B348" s="20">
        <v>5</v>
      </c>
      <c r="C348" s="21" t="s">
        <v>5</v>
      </c>
      <c r="D348" s="21">
        <v>25</v>
      </c>
      <c r="E348" s="21" t="s">
        <v>15</v>
      </c>
      <c r="F348" s="21" t="s">
        <v>5</v>
      </c>
      <c r="G348" s="22">
        <v>65913</v>
      </c>
      <c r="H348" s="20">
        <v>6233.6148004619999</v>
      </c>
      <c r="I348" t="str">
        <f>VLOOKUP(E348,$K$7:L238,1,0)</f>
        <v>Cundinamarca</v>
      </c>
      <c r="J348" t="s">
        <v>15</v>
      </c>
    </row>
    <row r="349" spans="1:10" x14ac:dyDescent="0.25">
      <c r="A349" s="20">
        <v>2021</v>
      </c>
      <c r="B349" s="20">
        <v>5</v>
      </c>
      <c r="C349" s="21" t="s">
        <v>5</v>
      </c>
      <c r="D349" s="21">
        <v>41</v>
      </c>
      <c r="E349" s="21" t="s">
        <v>22</v>
      </c>
      <c r="F349" s="21" t="s">
        <v>5</v>
      </c>
      <c r="G349" s="22">
        <v>4477</v>
      </c>
      <c r="H349" s="20">
        <v>423.40499539799998</v>
      </c>
      <c r="I349" t="str">
        <f>VLOOKUP(E349,$K$7:L239,1,0)</f>
        <v>Huila</v>
      </c>
      <c r="J349" t="s">
        <v>22</v>
      </c>
    </row>
    <row r="350" spans="1:10" x14ac:dyDescent="0.25">
      <c r="A350" s="20">
        <v>2021</v>
      </c>
      <c r="B350" s="20">
        <v>5</v>
      </c>
      <c r="C350" s="21" t="s">
        <v>5</v>
      </c>
      <c r="D350" s="21">
        <v>50</v>
      </c>
      <c r="E350" s="21" t="s">
        <v>17</v>
      </c>
      <c r="F350" s="21" t="s">
        <v>5</v>
      </c>
      <c r="G350" s="22">
        <v>35767</v>
      </c>
      <c r="H350" s="20">
        <v>3382.6058678579998</v>
      </c>
      <c r="I350" t="str">
        <f>VLOOKUP(E350,$K$7:L240,1,0)</f>
        <v>Meta</v>
      </c>
      <c r="J350" t="s">
        <v>17</v>
      </c>
    </row>
    <row r="351" spans="1:10" x14ac:dyDescent="0.25">
      <c r="A351" s="20">
        <v>2021</v>
      </c>
      <c r="B351" s="20">
        <v>5</v>
      </c>
      <c r="C351" s="21" t="s">
        <v>5</v>
      </c>
      <c r="D351" s="21">
        <v>52</v>
      </c>
      <c r="E351" s="21" t="s">
        <v>23</v>
      </c>
      <c r="F351" s="21" t="s">
        <v>5</v>
      </c>
      <c r="G351" s="22">
        <v>2452</v>
      </c>
      <c r="H351" s="20">
        <v>231.893913048</v>
      </c>
      <c r="I351" t="str">
        <f>VLOOKUP(E351,$K$7:L241,1,0)</f>
        <v>Nariño</v>
      </c>
      <c r="J351" t="s">
        <v>23</v>
      </c>
    </row>
    <row r="352" spans="1:10" x14ac:dyDescent="0.25">
      <c r="A352" s="20">
        <v>2021</v>
      </c>
      <c r="B352" s="20">
        <v>5</v>
      </c>
      <c r="C352" s="21" t="s">
        <v>5</v>
      </c>
      <c r="D352" s="21">
        <v>54</v>
      </c>
      <c r="E352" s="21" t="s">
        <v>41</v>
      </c>
      <c r="F352" s="21" t="s">
        <v>5</v>
      </c>
      <c r="G352" s="22">
        <v>586</v>
      </c>
      <c r="H352" s="20">
        <v>55.419997164000002</v>
      </c>
      <c r="I352" t="e">
        <f>VLOOKUP(E352,$K$7:L242,1,0)</f>
        <v>#N/A</v>
      </c>
      <c r="J352" t="s">
        <v>31</v>
      </c>
    </row>
    <row r="353" spans="1:10" x14ac:dyDescent="0.25">
      <c r="A353" s="20">
        <v>2021</v>
      </c>
      <c r="B353" s="20">
        <v>5</v>
      </c>
      <c r="C353" s="21" t="s">
        <v>5</v>
      </c>
      <c r="D353" s="21">
        <v>63</v>
      </c>
      <c r="E353" s="21" t="s">
        <v>20</v>
      </c>
      <c r="F353" s="21" t="s">
        <v>5</v>
      </c>
      <c r="G353" s="22">
        <v>8908</v>
      </c>
      <c r="H353" s="20">
        <v>842.45961559199998</v>
      </c>
      <c r="I353" t="str">
        <f>VLOOKUP(E353,$K$7:L243,1,0)</f>
        <v>Quindio</v>
      </c>
      <c r="J353" t="s">
        <v>20</v>
      </c>
    </row>
    <row r="354" spans="1:10" x14ac:dyDescent="0.25">
      <c r="A354" s="20">
        <v>2021</v>
      </c>
      <c r="B354" s="20">
        <v>5</v>
      </c>
      <c r="C354" s="21" t="s">
        <v>5</v>
      </c>
      <c r="D354" s="21">
        <v>66</v>
      </c>
      <c r="E354" s="21" t="s">
        <v>18</v>
      </c>
      <c r="F354" s="21" t="s">
        <v>5</v>
      </c>
      <c r="G354" s="22">
        <v>16805</v>
      </c>
      <c r="H354" s="20">
        <v>1589.30555007</v>
      </c>
      <c r="I354" t="str">
        <f>VLOOKUP(E354,$K$7:L244,1,0)</f>
        <v>Risaralda</v>
      </c>
      <c r="J354" t="s">
        <v>18</v>
      </c>
    </row>
    <row r="355" spans="1:10" x14ac:dyDescent="0.25">
      <c r="A355" s="20">
        <v>2021</v>
      </c>
      <c r="B355" s="20">
        <v>5</v>
      </c>
      <c r="C355" s="21" t="s">
        <v>5</v>
      </c>
      <c r="D355" s="21">
        <v>68</v>
      </c>
      <c r="E355" s="21" t="s">
        <v>42</v>
      </c>
      <c r="F355" s="21" t="s">
        <v>5</v>
      </c>
      <c r="G355" s="22">
        <v>107</v>
      </c>
      <c r="H355" s="20">
        <v>10.119351018</v>
      </c>
      <c r="I355" t="e">
        <f>VLOOKUP(E355,$K$7:L245,1,0)</f>
        <v>#N/A</v>
      </c>
      <c r="J355" t="s">
        <v>31</v>
      </c>
    </row>
    <row r="356" spans="1:10" x14ac:dyDescent="0.25">
      <c r="A356" s="20">
        <v>2021</v>
      </c>
      <c r="B356" s="20">
        <v>5</v>
      </c>
      <c r="C356" s="21" t="s">
        <v>5</v>
      </c>
      <c r="D356" s="21">
        <v>70</v>
      </c>
      <c r="E356" s="21" t="s">
        <v>43</v>
      </c>
      <c r="F356" s="21" t="s">
        <v>5</v>
      </c>
      <c r="G356" s="22">
        <v>1517</v>
      </c>
      <c r="H356" s="20">
        <v>143.46780835800001</v>
      </c>
      <c r="I356" t="e">
        <f>VLOOKUP(E356,$K$7:L246,1,0)</f>
        <v>#N/A</v>
      </c>
      <c r="J356" t="s">
        <v>31</v>
      </c>
    </row>
    <row r="357" spans="1:10" x14ac:dyDescent="0.25">
      <c r="A357" s="20">
        <v>2021</v>
      </c>
      <c r="B357" s="20">
        <v>5</v>
      </c>
      <c r="C357" s="21" t="s">
        <v>5</v>
      </c>
      <c r="D357" s="21">
        <v>73</v>
      </c>
      <c r="E357" s="21" t="s">
        <v>44</v>
      </c>
      <c r="F357" s="21" t="s">
        <v>5</v>
      </c>
      <c r="G357" s="22">
        <v>1963</v>
      </c>
      <c r="H357" s="20">
        <v>185.647533162</v>
      </c>
      <c r="I357" t="e">
        <f>VLOOKUP(E357,$K$7:L247,1,0)</f>
        <v>#N/A</v>
      </c>
      <c r="J357" t="s">
        <v>31</v>
      </c>
    </row>
    <row r="358" spans="1:10" x14ac:dyDescent="0.25">
      <c r="A358" s="20">
        <v>2021</v>
      </c>
      <c r="B358" s="20">
        <v>5</v>
      </c>
      <c r="C358" s="21" t="s">
        <v>5</v>
      </c>
      <c r="D358" s="21">
        <v>76</v>
      </c>
      <c r="E358" s="21" t="s">
        <v>16</v>
      </c>
      <c r="F358" s="21" t="s">
        <v>5</v>
      </c>
      <c r="G358" s="22">
        <v>40145</v>
      </c>
      <c r="H358" s="20">
        <v>3796.6480992299998</v>
      </c>
      <c r="I358" t="str">
        <f>VLOOKUP(E358,$K$7:L248,1,0)</f>
        <v>Valle</v>
      </c>
      <c r="J358" t="s">
        <v>16</v>
      </c>
    </row>
    <row r="359" spans="1:10" x14ac:dyDescent="0.25">
      <c r="A359" s="20">
        <v>2021</v>
      </c>
      <c r="B359" s="20">
        <v>5</v>
      </c>
      <c r="C359" s="21" t="s">
        <v>5</v>
      </c>
      <c r="D359" s="21">
        <v>85</v>
      </c>
      <c r="E359" s="21" t="s">
        <v>48</v>
      </c>
      <c r="F359" s="21" t="s">
        <v>5</v>
      </c>
      <c r="G359" s="22">
        <v>17</v>
      </c>
      <c r="H359" s="20">
        <v>1.6077473579999999</v>
      </c>
      <c r="I359" t="e">
        <f>VLOOKUP(E359,$K$7:L249,1,0)</f>
        <v>#N/A</v>
      </c>
      <c r="J359" t="s">
        <v>31</v>
      </c>
    </row>
    <row r="360" spans="1:10" x14ac:dyDescent="0.25">
      <c r="A360" s="20">
        <v>2021</v>
      </c>
      <c r="B360" s="20">
        <v>5</v>
      </c>
      <c r="C360" s="21" t="s">
        <v>5</v>
      </c>
      <c r="D360" s="21">
        <v>86</v>
      </c>
      <c r="E360" s="21" t="s">
        <v>45</v>
      </c>
      <c r="F360" s="21" t="s">
        <v>5</v>
      </c>
      <c r="G360" s="22">
        <v>65</v>
      </c>
      <c r="H360" s="20">
        <v>6.1472693100000004</v>
      </c>
      <c r="I360" t="e">
        <f>VLOOKUP(E360,$K$7:L250,1,0)</f>
        <v>#N/A</v>
      </c>
      <c r="J360" t="s">
        <v>31</v>
      </c>
    </row>
    <row r="361" spans="1:10" x14ac:dyDescent="0.25">
      <c r="A361" s="20">
        <v>2021</v>
      </c>
      <c r="B361" s="20">
        <v>5</v>
      </c>
      <c r="C361" s="21" t="s">
        <v>5</v>
      </c>
      <c r="D361" s="21">
        <v>94</v>
      </c>
      <c r="E361" s="21" t="s">
        <v>47</v>
      </c>
      <c r="F361" s="21" t="s">
        <v>5</v>
      </c>
      <c r="G361" s="22">
        <v>48</v>
      </c>
      <c r="H361" s="20">
        <v>4.5395219520000003</v>
      </c>
      <c r="I361" t="e">
        <f>VLOOKUP(E361,$K$7:L251,1,0)</f>
        <v>#N/A</v>
      </c>
      <c r="J361" t="s">
        <v>31</v>
      </c>
    </row>
    <row r="362" spans="1:10" x14ac:dyDescent="0.25">
      <c r="A362" s="20">
        <v>2021</v>
      </c>
      <c r="B362" s="20">
        <v>6</v>
      </c>
      <c r="C362" s="21" t="s">
        <v>6</v>
      </c>
      <c r="D362" s="21">
        <v>5</v>
      </c>
      <c r="E362" s="21" t="s">
        <v>14</v>
      </c>
      <c r="F362" s="21" t="s">
        <v>6</v>
      </c>
      <c r="G362" s="22">
        <v>191774</v>
      </c>
      <c r="H362" s="20">
        <v>18136.714225476</v>
      </c>
      <c r="I362" t="str">
        <f>VLOOKUP(E362,$K$7:L252,1,0)</f>
        <v>Antioquia</v>
      </c>
      <c r="J362" t="s">
        <v>14</v>
      </c>
    </row>
    <row r="363" spans="1:10" x14ac:dyDescent="0.25">
      <c r="A363" s="20">
        <v>2021</v>
      </c>
      <c r="B363" s="20">
        <v>6</v>
      </c>
      <c r="C363" s="21" t="s">
        <v>6</v>
      </c>
      <c r="D363" s="21">
        <v>8</v>
      </c>
      <c r="E363" s="21" t="s">
        <v>19</v>
      </c>
      <c r="F363" s="21" t="s">
        <v>6</v>
      </c>
      <c r="G363" s="22">
        <v>12924</v>
      </c>
      <c r="H363" s="20">
        <v>1222.266285576</v>
      </c>
      <c r="I363" t="str">
        <f>VLOOKUP(E363,$K$7:L253,1,0)</f>
        <v>Atlántico</v>
      </c>
      <c r="J363" t="s">
        <v>19</v>
      </c>
    </row>
    <row r="364" spans="1:10" x14ac:dyDescent="0.25">
      <c r="A364" s="20">
        <v>2021</v>
      </c>
      <c r="B364" s="20">
        <v>6</v>
      </c>
      <c r="C364" s="21" t="s">
        <v>6</v>
      </c>
      <c r="D364" s="21">
        <v>15</v>
      </c>
      <c r="E364" s="21" t="s">
        <v>37</v>
      </c>
      <c r="F364" s="21" t="s">
        <v>6</v>
      </c>
      <c r="G364" s="22">
        <v>1933</v>
      </c>
      <c r="H364" s="20">
        <v>182.810331942</v>
      </c>
      <c r="I364" t="e">
        <f>VLOOKUP(E364,$K$7:L254,1,0)</f>
        <v>#N/A</v>
      </c>
      <c r="J364" t="s">
        <v>31</v>
      </c>
    </row>
    <row r="365" spans="1:10" x14ac:dyDescent="0.25">
      <c r="A365" s="20">
        <v>2021</v>
      </c>
      <c r="B365" s="20">
        <v>6</v>
      </c>
      <c r="C365" s="21" t="s">
        <v>6</v>
      </c>
      <c r="D365" s="21">
        <v>17</v>
      </c>
      <c r="E365" s="21" t="s">
        <v>21</v>
      </c>
      <c r="F365" s="21" t="s">
        <v>6</v>
      </c>
      <c r="G365" s="22">
        <v>6746</v>
      </c>
      <c r="H365" s="20">
        <v>637.99198100399997</v>
      </c>
      <c r="I365" t="str">
        <f>VLOOKUP(E365,$K$7:L255,1,0)</f>
        <v>Caldas</v>
      </c>
      <c r="J365" t="s">
        <v>21</v>
      </c>
    </row>
    <row r="366" spans="1:10" x14ac:dyDescent="0.25">
      <c r="A366" s="20">
        <v>2021</v>
      </c>
      <c r="B366" s="20">
        <v>6</v>
      </c>
      <c r="C366" s="21" t="s">
        <v>6</v>
      </c>
      <c r="D366" s="21">
        <v>19</v>
      </c>
      <c r="E366" s="21" t="s">
        <v>39</v>
      </c>
      <c r="F366" s="21" t="s">
        <v>6</v>
      </c>
      <c r="G366" s="22">
        <v>1016</v>
      </c>
      <c r="H366" s="20">
        <v>96.086547984000006</v>
      </c>
      <c r="I366" t="e">
        <f>VLOOKUP(E366,$K$7:L256,1,0)</f>
        <v>#N/A</v>
      </c>
      <c r="J366" t="s">
        <v>31</v>
      </c>
    </row>
    <row r="367" spans="1:10" x14ac:dyDescent="0.25">
      <c r="A367" s="20">
        <v>2021</v>
      </c>
      <c r="B367" s="20">
        <v>6</v>
      </c>
      <c r="C367" s="21" t="s">
        <v>6</v>
      </c>
      <c r="D367" s="21">
        <v>23</v>
      </c>
      <c r="E367" s="21" t="s">
        <v>40</v>
      </c>
      <c r="F367" s="21" t="s">
        <v>6</v>
      </c>
      <c r="G367" s="22">
        <v>118</v>
      </c>
      <c r="H367" s="20">
        <v>11.159658132000001</v>
      </c>
      <c r="I367" t="e">
        <f>VLOOKUP(E367,$K$7:L257,1,0)</f>
        <v>#N/A</v>
      </c>
      <c r="J367" t="s">
        <v>31</v>
      </c>
    </row>
    <row r="368" spans="1:10" x14ac:dyDescent="0.25">
      <c r="A368" s="20">
        <v>2021</v>
      </c>
      <c r="B368" s="20">
        <v>6</v>
      </c>
      <c r="C368" s="21" t="s">
        <v>6</v>
      </c>
      <c r="D368" s="21">
        <v>25</v>
      </c>
      <c r="E368" s="21" t="s">
        <v>15</v>
      </c>
      <c r="F368" s="21" t="s">
        <v>6</v>
      </c>
      <c r="G368" s="22">
        <v>69570</v>
      </c>
      <c r="H368" s="20">
        <v>6579.4696291800001</v>
      </c>
      <c r="I368" t="str">
        <f>VLOOKUP(E368,$K$7:L258,1,0)</f>
        <v>Cundinamarca</v>
      </c>
      <c r="J368" t="s">
        <v>15</v>
      </c>
    </row>
    <row r="369" spans="1:10" x14ac:dyDescent="0.25">
      <c r="A369" s="20">
        <v>2021</v>
      </c>
      <c r="B369" s="20">
        <v>6</v>
      </c>
      <c r="C369" s="21" t="s">
        <v>6</v>
      </c>
      <c r="D369" s="21">
        <v>41</v>
      </c>
      <c r="E369" s="21" t="s">
        <v>22</v>
      </c>
      <c r="F369" s="21" t="s">
        <v>6</v>
      </c>
      <c r="G369" s="22">
        <v>5948</v>
      </c>
      <c r="H369" s="20">
        <v>562.52242855199995</v>
      </c>
      <c r="I369" t="str">
        <f>VLOOKUP(E369,$K$7:L259,1,0)</f>
        <v>Huila</v>
      </c>
      <c r="J369" t="s">
        <v>22</v>
      </c>
    </row>
    <row r="370" spans="1:10" x14ac:dyDescent="0.25">
      <c r="A370" s="20">
        <v>2021</v>
      </c>
      <c r="B370" s="20">
        <v>6</v>
      </c>
      <c r="C370" s="21" t="s">
        <v>6</v>
      </c>
      <c r="D370" s="21">
        <v>50</v>
      </c>
      <c r="E370" s="21" t="s">
        <v>17</v>
      </c>
      <c r="F370" s="21" t="s">
        <v>6</v>
      </c>
      <c r="G370" s="22">
        <v>35462</v>
      </c>
      <c r="H370" s="20">
        <v>3353.7609887879998</v>
      </c>
      <c r="I370" t="str">
        <f>VLOOKUP(E370,$K$7:L260,1,0)</f>
        <v>Meta</v>
      </c>
      <c r="J370" t="s">
        <v>17</v>
      </c>
    </row>
    <row r="371" spans="1:10" x14ac:dyDescent="0.25">
      <c r="A371" s="20">
        <v>2021</v>
      </c>
      <c r="B371" s="20">
        <v>6</v>
      </c>
      <c r="C371" s="21" t="s">
        <v>6</v>
      </c>
      <c r="D371" s="21">
        <v>52</v>
      </c>
      <c r="E371" s="21" t="s">
        <v>23</v>
      </c>
      <c r="F371" s="21" t="s">
        <v>6</v>
      </c>
      <c r="G371" s="22">
        <v>2881</v>
      </c>
      <c r="H371" s="20">
        <v>272.46589049400001</v>
      </c>
      <c r="I371" t="str">
        <f>VLOOKUP(E371,$K$7:L261,1,0)</f>
        <v>Nariño</v>
      </c>
      <c r="J371" t="s">
        <v>23</v>
      </c>
    </row>
    <row r="372" spans="1:10" x14ac:dyDescent="0.25">
      <c r="A372" s="20">
        <v>2021</v>
      </c>
      <c r="B372" s="20">
        <v>6</v>
      </c>
      <c r="C372" s="21" t="s">
        <v>6</v>
      </c>
      <c r="D372" s="21">
        <v>54</v>
      </c>
      <c r="E372" s="21" t="s">
        <v>41</v>
      </c>
      <c r="F372" s="21" t="s">
        <v>6</v>
      </c>
      <c r="G372" s="22">
        <v>713</v>
      </c>
      <c r="H372" s="20">
        <v>67.430815662000001</v>
      </c>
      <c r="I372" t="e">
        <f>VLOOKUP(E372,$K$7:L262,1,0)</f>
        <v>#N/A</v>
      </c>
      <c r="J372" t="s">
        <v>31</v>
      </c>
    </row>
    <row r="373" spans="1:10" x14ac:dyDescent="0.25">
      <c r="A373" s="20">
        <v>2021</v>
      </c>
      <c r="B373" s="20">
        <v>6</v>
      </c>
      <c r="C373" s="21" t="s">
        <v>6</v>
      </c>
      <c r="D373" s="21">
        <v>63</v>
      </c>
      <c r="E373" s="21" t="s">
        <v>20</v>
      </c>
      <c r="F373" s="21" t="s">
        <v>6</v>
      </c>
      <c r="G373" s="22">
        <v>8978</v>
      </c>
      <c r="H373" s="20">
        <v>849.07975177200001</v>
      </c>
      <c r="I373" t="str">
        <f>VLOOKUP(E373,$K$7:L263,1,0)</f>
        <v>Quindio</v>
      </c>
      <c r="J373" t="s">
        <v>20</v>
      </c>
    </row>
    <row r="374" spans="1:10" x14ac:dyDescent="0.25">
      <c r="A374" s="20">
        <v>2021</v>
      </c>
      <c r="B374" s="20">
        <v>6</v>
      </c>
      <c r="C374" s="21" t="s">
        <v>6</v>
      </c>
      <c r="D374" s="21">
        <v>66</v>
      </c>
      <c r="E374" s="21" t="s">
        <v>18</v>
      </c>
      <c r="F374" s="21" t="s">
        <v>6</v>
      </c>
      <c r="G374" s="22">
        <v>25541</v>
      </c>
      <c r="H374" s="20">
        <v>2415.498545334</v>
      </c>
      <c r="I374" t="str">
        <f>VLOOKUP(E374,$K$7:L264,1,0)</f>
        <v>Risaralda</v>
      </c>
      <c r="J374" t="s">
        <v>18</v>
      </c>
    </row>
    <row r="375" spans="1:10" x14ac:dyDescent="0.25">
      <c r="A375" s="20">
        <v>2021</v>
      </c>
      <c r="B375" s="20">
        <v>6</v>
      </c>
      <c r="C375" s="21" t="s">
        <v>6</v>
      </c>
      <c r="D375" s="21">
        <v>68</v>
      </c>
      <c r="E375" s="21" t="s">
        <v>42</v>
      </c>
      <c r="F375" s="21" t="s">
        <v>6</v>
      </c>
      <c r="G375" s="22">
        <v>166</v>
      </c>
      <c r="H375" s="20">
        <v>15.699180084</v>
      </c>
      <c r="I375" t="e">
        <f>VLOOKUP(E375,$K$7:L265,1,0)</f>
        <v>#N/A</v>
      </c>
      <c r="J375" t="s">
        <v>31</v>
      </c>
    </row>
    <row r="376" spans="1:10" x14ac:dyDescent="0.25">
      <c r="A376" s="20">
        <v>2021</v>
      </c>
      <c r="B376" s="20">
        <v>6</v>
      </c>
      <c r="C376" s="21" t="s">
        <v>6</v>
      </c>
      <c r="D376" s="21">
        <v>70</v>
      </c>
      <c r="E376" s="21" t="s">
        <v>43</v>
      </c>
      <c r="F376" s="21" t="s">
        <v>6</v>
      </c>
      <c r="G376" s="22">
        <v>2038</v>
      </c>
      <c r="H376" s="20">
        <v>192.74053621199999</v>
      </c>
      <c r="I376" t="e">
        <f>VLOOKUP(E376,$K$7:L266,1,0)</f>
        <v>#N/A</v>
      </c>
      <c r="J376" t="s">
        <v>31</v>
      </c>
    </row>
    <row r="377" spans="1:10" x14ac:dyDescent="0.25">
      <c r="A377" s="20">
        <v>2021</v>
      </c>
      <c r="B377" s="20">
        <v>6</v>
      </c>
      <c r="C377" s="21" t="s">
        <v>6</v>
      </c>
      <c r="D377" s="21">
        <v>73</v>
      </c>
      <c r="E377" s="21" t="s">
        <v>44</v>
      </c>
      <c r="F377" s="21" t="s">
        <v>6</v>
      </c>
      <c r="G377" s="22">
        <v>2115</v>
      </c>
      <c r="H377" s="20">
        <v>200.02268601</v>
      </c>
      <c r="I377" t="e">
        <f>VLOOKUP(E377,$K$7:L267,1,0)</f>
        <v>#N/A</v>
      </c>
      <c r="J377" t="s">
        <v>31</v>
      </c>
    </row>
    <row r="378" spans="1:10" x14ac:dyDescent="0.25">
      <c r="A378" s="20">
        <v>2021</v>
      </c>
      <c r="B378" s="20">
        <v>6</v>
      </c>
      <c r="C378" s="21" t="s">
        <v>6</v>
      </c>
      <c r="D378" s="21">
        <v>76</v>
      </c>
      <c r="E378" s="21" t="s">
        <v>16</v>
      </c>
      <c r="F378" s="21" t="s">
        <v>6</v>
      </c>
      <c r="G378" s="22">
        <v>82701</v>
      </c>
      <c r="H378" s="20">
        <v>7821.3126031740003</v>
      </c>
      <c r="I378" t="str">
        <f>VLOOKUP(E378,$K$7:L268,1,0)</f>
        <v>Valle</v>
      </c>
      <c r="J378" t="s">
        <v>16</v>
      </c>
    </row>
    <row r="379" spans="1:10" x14ac:dyDescent="0.25">
      <c r="A379" s="20">
        <v>2021</v>
      </c>
      <c r="B379" s="20">
        <v>6</v>
      </c>
      <c r="C379" s="21" t="s">
        <v>6</v>
      </c>
      <c r="D379" s="21">
        <v>85</v>
      </c>
      <c r="E379" s="21" t="s">
        <v>48</v>
      </c>
      <c r="F379" s="21" t="s">
        <v>6</v>
      </c>
      <c r="G379" s="22">
        <v>2</v>
      </c>
      <c r="H379" s="20">
        <v>0.189146748</v>
      </c>
      <c r="I379" t="e">
        <f>VLOOKUP(E379,$K$7:L269,1,0)</f>
        <v>#N/A</v>
      </c>
      <c r="J379" t="s">
        <v>31</v>
      </c>
    </row>
    <row r="380" spans="1:10" x14ac:dyDescent="0.25">
      <c r="A380" s="20">
        <v>2021</v>
      </c>
      <c r="B380" s="20">
        <v>6</v>
      </c>
      <c r="C380" s="21" t="s">
        <v>6</v>
      </c>
      <c r="D380" s="21">
        <v>86</v>
      </c>
      <c r="E380" s="21" t="s">
        <v>45</v>
      </c>
      <c r="F380" s="21" t="s">
        <v>6</v>
      </c>
      <c r="G380" s="22">
        <v>151</v>
      </c>
      <c r="H380" s="20">
        <v>14.280579474</v>
      </c>
      <c r="I380" t="e">
        <f>VLOOKUP(E380,$K$7:L270,1,0)</f>
        <v>#N/A</v>
      </c>
      <c r="J380" t="s">
        <v>31</v>
      </c>
    </row>
    <row r="381" spans="1:10" x14ac:dyDescent="0.25">
      <c r="A381" s="20">
        <v>2021</v>
      </c>
      <c r="B381" s="20">
        <v>6</v>
      </c>
      <c r="C381" s="21" t="s">
        <v>6</v>
      </c>
      <c r="D381" s="21">
        <v>94</v>
      </c>
      <c r="E381" s="21" t="s">
        <v>47</v>
      </c>
      <c r="F381" s="21" t="s">
        <v>6</v>
      </c>
      <c r="G381" s="22">
        <v>73</v>
      </c>
      <c r="H381" s="20">
        <v>6.9038563020000003</v>
      </c>
      <c r="I381" t="e">
        <f>VLOOKUP(E381,$K$7:L271,1,0)</f>
        <v>#N/A</v>
      </c>
      <c r="J381" t="s">
        <v>31</v>
      </c>
    </row>
    <row r="382" spans="1:10" x14ac:dyDescent="0.25">
      <c r="A382" s="20">
        <v>2021</v>
      </c>
      <c r="B382" s="20">
        <v>7</v>
      </c>
      <c r="C382" s="21" t="s">
        <v>7</v>
      </c>
      <c r="D382" s="21">
        <v>5</v>
      </c>
      <c r="E382" s="21" t="s">
        <v>14</v>
      </c>
      <c r="F382" s="21" t="s">
        <v>7</v>
      </c>
      <c r="G382" s="22">
        <v>193229</v>
      </c>
      <c r="H382" s="20">
        <v>18274.318484645999</v>
      </c>
      <c r="I382" t="str">
        <f>VLOOKUP(E382,$K$7:L272,1,0)</f>
        <v>Antioquia</v>
      </c>
      <c r="J382" t="s">
        <v>14</v>
      </c>
    </row>
    <row r="383" spans="1:10" x14ac:dyDescent="0.25">
      <c r="A383" s="20">
        <v>2021</v>
      </c>
      <c r="B383" s="20">
        <v>7</v>
      </c>
      <c r="C383" s="21" t="s">
        <v>7</v>
      </c>
      <c r="D383" s="21">
        <v>8</v>
      </c>
      <c r="E383" s="21" t="s">
        <v>19</v>
      </c>
      <c r="F383" s="21" t="s">
        <v>7</v>
      </c>
      <c r="G383" s="22">
        <v>15096</v>
      </c>
      <c r="H383" s="20">
        <v>1427.6796539039999</v>
      </c>
      <c r="I383" t="str">
        <f>VLOOKUP(E383,$K$7:L273,1,0)</f>
        <v>Atlántico</v>
      </c>
      <c r="J383" t="s">
        <v>19</v>
      </c>
    </row>
    <row r="384" spans="1:10" x14ac:dyDescent="0.25">
      <c r="A384" s="20">
        <v>2021</v>
      </c>
      <c r="B384" s="20">
        <v>7</v>
      </c>
      <c r="C384" s="21" t="s">
        <v>7</v>
      </c>
      <c r="D384" s="21">
        <v>15</v>
      </c>
      <c r="E384" s="21" t="s">
        <v>37</v>
      </c>
      <c r="F384" s="21" t="s">
        <v>7</v>
      </c>
      <c r="G384" s="22">
        <v>2014</v>
      </c>
      <c r="H384" s="20">
        <v>190.47077523600001</v>
      </c>
      <c r="I384" t="e">
        <f>VLOOKUP(E384,$K$7:L274,1,0)</f>
        <v>#N/A</v>
      </c>
      <c r="J384" t="s">
        <v>31</v>
      </c>
    </row>
    <row r="385" spans="1:10" x14ac:dyDescent="0.25">
      <c r="A385" s="20">
        <v>2021</v>
      </c>
      <c r="B385" s="20">
        <v>7</v>
      </c>
      <c r="C385" s="21" t="s">
        <v>7</v>
      </c>
      <c r="D385" s="21">
        <v>17</v>
      </c>
      <c r="E385" s="21" t="s">
        <v>21</v>
      </c>
      <c r="F385" s="21" t="s">
        <v>7</v>
      </c>
      <c r="G385" s="22">
        <v>6491</v>
      </c>
      <c r="H385" s="20">
        <v>613.87577063399999</v>
      </c>
      <c r="I385" t="str">
        <f>VLOOKUP(E385,$K$7:L275,1,0)</f>
        <v>Caldas</v>
      </c>
      <c r="J385" t="s">
        <v>21</v>
      </c>
    </row>
    <row r="386" spans="1:10" x14ac:dyDescent="0.25">
      <c r="A386" s="20">
        <v>2021</v>
      </c>
      <c r="B386" s="20">
        <v>7</v>
      </c>
      <c r="C386" s="21" t="s">
        <v>7</v>
      </c>
      <c r="D386" s="21">
        <v>19</v>
      </c>
      <c r="E386" s="21" t="s">
        <v>39</v>
      </c>
      <c r="F386" s="21" t="s">
        <v>7</v>
      </c>
      <c r="G386" s="22">
        <v>725</v>
      </c>
      <c r="H386" s="20">
        <v>68.565696149999994</v>
      </c>
      <c r="I386" t="e">
        <f>VLOOKUP(E386,$K$7:L276,1,0)</f>
        <v>#N/A</v>
      </c>
      <c r="J386" t="s">
        <v>31</v>
      </c>
    </row>
    <row r="387" spans="1:10" x14ac:dyDescent="0.25">
      <c r="A387" s="20">
        <v>2021</v>
      </c>
      <c r="B387" s="20">
        <v>7</v>
      </c>
      <c r="C387" s="21" t="s">
        <v>7</v>
      </c>
      <c r="D387" s="21">
        <v>23</v>
      </c>
      <c r="E387" s="21" t="s">
        <v>40</v>
      </c>
      <c r="F387" s="21" t="s">
        <v>7</v>
      </c>
      <c r="G387" s="22">
        <v>128</v>
      </c>
      <c r="H387" s="20">
        <v>12.105391872</v>
      </c>
      <c r="I387" t="e">
        <f>VLOOKUP(E387,$K$7:L277,1,0)</f>
        <v>#N/A</v>
      </c>
      <c r="J387" t="s">
        <v>31</v>
      </c>
    </row>
    <row r="388" spans="1:10" x14ac:dyDescent="0.25">
      <c r="A388" s="20">
        <v>2021</v>
      </c>
      <c r="B388" s="20">
        <v>7</v>
      </c>
      <c r="C388" s="21" t="s">
        <v>7</v>
      </c>
      <c r="D388" s="21">
        <v>25</v>
      </c>
      <c r="E388" s="21" t="s">
        <v>15</v>
      </c>
      <c r="F388" s="21" t="s">
        <v>7</v>
      </c>
      <c r="G388" s="22">
        <v>69581</v>
      </c>
      <c r="H388" s="20">
        <v>6580.509936294</v>
      </c>
      <c r="I388" t="str">
        <f>VLOOKUP(E388,$K$7:L278,1,0)</f>
        <v>Cundinamarca</v>
      </c>
      <c r="J388" t="s">
        <v>15</v>
      </c>
    </row>
    <row r="389" spans="1:10" x14ac:dyDescent="0.25">
      <c r="A389" s="20">
        <v>2021</v>
      </c>
      <c r="B389" s="20">
        <v>7</v>
      </c>
      <c r="C389" s="21" t="s">
        <v>7</v>
      </c>
      <c r="D389" s="21">
        <v>41</v>
      </c>
      <c r="E389" s="21" t="s">
        <v>22</v>
      </c>
      <c r="F389" s="21" t="s">
        <v>7</v>
      </c>
      <c r="G389" s="22">
        <v>5392</v>
      </c>
      <c r="H389" s="20">
        <v>509.93963260800001</v>
      </c>
      <c r="I389" t="str">
        <f>VLOOKUP(E389,$K$7:L279,1,0)</f>
        <v>Huila</v>
      </c>
      <c r="J389" t="s">
        <v>22</v>
      </c>
    </row>
    <row r="390" spans="1:10" x14ac:dyDescent="0.25">
      <c r="A390" s="20">
        <v>2021</v>
      </c>
      <c r="B390" s="20">
        <v>7</v>
      </c>
      <c r="C390" s="21" t="s">
        <v>7</v>
      </c>
      <c r="D390" s="21">
        <v>50</v>
      </c>
      <c r="E390" s="21" t="s">
        <v>17</v>
      </c>
      <c r="F390" s="21" t="s">
        <v>7</v>
      </c>
      <c r="G390" s="22">
        <v>37737</v>
      </c>
      <c r="H390" s="20">
        <v>3568.9154146380001</v>
      </c>
      <c r="I390" t="str">
        <f>VLOOKUP(E390,$K$7:L280,1,0)</f>
        <v>Meta</v>
      </c>
      <c r="J390" t="s">
        <v>17</v>
      </c>
    </row>
    <row r="391" spans="1:10" x14ac:dyDescent="0.25">
      <c r="A391" s="20">
        <v>2021</v>
      </c>
      <c r="B391" s="20">
        <v>7</v>
      </c>
      <c r="C391" s="21" t="s">
        <v>7</v>
      </c>
      <c r="D391" s="21">
        <v>52</v>
      </c>
      <c r="E391" s="21" t="s">
        <v>23</v>
      </c>
      <c r="F391" s="21" t="s">
        <v>7</v>
      </c>
      <c r="G391" s="22">
        <v>2765</v>
      </c>
      <c r="H391" s="20">
        <v>261.49537910999999</v>
      </c>
      <c r="I391" t="str">
        <f>VLOOKUP(E391,$K$7:L281,1,0)</f>
        <v>Nariño</v>
      </c>
      <c r="J391" t="s">
        <v>23</v>
      </c>
    </row>
    <row r="392" spans="1:10" x14ac:dyDescent="0.25">
      <c r="A392" s="20">
        <v>2021</v>
      </c>
      <c r="B392" s="20">
        <v>7</v>
      </c>
      <c r="C392" s="21" t="s">
        <v>7</v>
      </c>
      <c r="D392" s="21">
        <v>54</v>
      </c>
      <c r="E392" s="21" t="s">
        <v>41</v>
      </c>
      <c r="F392" s="21" t="s">
        <v>7</v>
      </c>
      <c r="G392" s="22">
        <v>811</v>
      </c>
      <c r="H392" s="20">
        <v>76.699006314000002</v>
      </c>
      <c r="I392" t="e">
        <f>VLOOKUP(E392,$K$7:L282,1,0)</f>
        <v>#N/A</v>
      </c>
      <c r="J392" t="s">
        <v>31</v>
      </c>
    </row>
    <row r="393" spans="1:10" x14ac:dyDescent="0.25">
      <c r="A393" s="20">
        <v>2021</v>
      </c>
      <c r="B393" s="20">
        <v>7</v>
      </c>
      <c r="C393" s="21" t="s">
        <v>7</v>
      </c>
      <c r="D393" s="21">
        <v>63</v>
      </c>
      <c r="E393" s="21" t="s">
        <v>20</v>
      </c>
      <c r="F393" s="21" t="s">
        <v>7</v>
      </c>
      <c r="G393" s="22">
        <v>8131</v>
      </c>
      <c r="H393" s="20">
        <v>768.97610399400003</v>
      </c>
      <c r="I393" t="str">
        <f>VLOOKUP(E393,$K$7:L283,1,0)</f>
        <v>Quindio</v>
      </c>
      <c r="J393" t="s">
        <v>20</v>
      </c>
    </row>
    <row r="394" spans="1:10" x14ac:dyDescent="0.25">
      <c r="A394" s="20">
        <v>2021</v>
      </c>
      <c r="B394" s="20">
        <v>7</v>
      </c>
      <c r="C394" s="21" t="s">
        <v>7</v>
      </c>
      <c r="D394" s="21">
        <v>66</v>
      </c>
      <c r="E394" s="21" t="s">
        <v>18</v>
      </c>
      <c r="F394" s="21" t="s">
        <v>7</v>
      </c>
      <c r="G394" s="22">
        <v>30356</v>
      </c>
      <c r="H394" s="20">
        <v>2870.8693411439999</v>
      </c>
      <c r="I394" t="str">
        <f>VLOOKUP(E394,$K$7:L284,1,0)</f>
        <v>Risaralda</v>
      </c>
      <c r="J394" t="s">
        <v>18</v>
      </c>
    </row>
    <row r="395" spans="1:10" x14ac:dyDescent="0.25">
      <c r="A395" s="20">
        <v>2021</v>
      </c>
      <c r="B395" s="20">
        <v>7</v>
      </c>
      <c r="C395" s="21" t="s">
        <v>7</v>
      </c>
      <c r="D395" s="21">
        <v>68</v>
      </c>
      <c r="E395" s="21" t="s">
        <v>42</v>
      </c>
      <c r="F395" s="21" t="s">
        <v>7</v>
      </c>
      <c r="G395" s="22">
        <v>152</v>
      </c>
      <c r="H395" s="20">
        <v>14.375152848000001</v>
      </c>
      <c r="I395" t="e">
        <f>VLOOKUP(E395,$K$7:L285,1,0)</f>
        <v>#N/A</v>
      </c>
      <c r="J395" t="s">
        <v>31</v>
      </c>
    </row>
    <row r="396" spans="1:10" x14ac:dyDescent="0.25">
      <c r="A396" s="20">
        <v>2021</v>
      </c>
      <c r="B396" s="20">
        <v>7</v>
      </c>
      <c r="C396" s="21" t="s">
        <v>7</v>
      </c>
      <c r="D396" s="21">
        <v>70</v>
      </c>
      <c r="E396" s="21" t="s">
        <v>43</v>
      </c>
      <c r="F396" s="21" t="s">
        <v>7</v>
      </c>
      <c r="G396" s="22">
        <v>2487</v>
      </c>
      <c r="H396" s="20">
        <v>235.20398113799999</v>
      </c>
      <c r="I396" t="e">
        <f>VLOOKUP(E396,$K$7:L286,1,0)</f>
        <v>#N/A</v>
      </c>
      <c r="J396" t="s">
        <v>31</v>
      </c>
    </row>
    <row r="397" spans="1:10" x14ac:dyDescent="0.25">
      <c r="A397" s="20">
        <v>2021</v>
      </c>
      <c r="B397" s="20">
        <v>7</v>
      </c>
      <c r="C397" s="21" t="s">
        <v>7</v>
      </c>
      <c r="D397" s="21">
        <v>73</v>
      </c>
      <c r="E397" s="21" t="s">
        <v>44</v>
      </c>
      <c r="F397" s="21" t="s">
        <v>7</v>
      </c>
      <c r="G397" s="22">
        <v>2189</v>
      </c>
      <c r="H397" s="20">
        <v>207.021115686</v>
      </c>
      <c r="I397" t="e">
        <f>VLOOKUP(E397,$K$7:L287,1,0)</f>
        <v>#N/A</v>
      </c>
      <c r="J397" t="s">
        <v>31</v>
      </c>
    </row>
    <row r="398" spans="1:10" x14ac:dyDescent="0.25">
      <c r="A398" s="20">
        <v>2021</v>
      </c>
      <c r="B398" s="20">
        <v>7</v>
      </c>
      <c r="C398" s="21" t="s">
        <v>7</v>
      </c>
      <c r="D398" s="21">
        <v>76</v>
      </c>
      <c r="E398" s="21" t="s">
        <v>16</v>
      </c>
      <c r="F398" s="21" t="s">
        <v>7</v>
      </c>
      <c r="G398" s="22">
        <v>84617</v>
      </c>
      <c r="H398" s="20">
        <v>8002.5151877580001</v>
      </c>
      <c r="I398" t="str">
        <f>VLOOKUP(E398,$K$7:L288,1,0)</f>
        <v>Valle</v>
      </c>
      <c r="J398" t="s">
        <v>16</v>
      </c>
    </row>
    <row r="399" spans="1:10" x14ac:dyDescent="0.25">
      <c r="A399" s="20">
        <v>2021</v>
      </c>
      <c r="B399" s="20">
        <v>7</v>
      </c>
      <c r="C399" s="21" t="s">
        <v>7</v>
      </c>
      <c r="D399" s="21">
        <v>85</v>
      </c>
      <c r="E399" s="21" t="s">
        <v>48</v>
      </c>
      <c r="F399" s="21" t="s">
        <v>7</v>
      </c>
      <c r="G399" s="22">
        <v>148</v>
      </c>
      <c r="H399" s="20">
        <v>13.996859352</v>
      </c>
      <c r="I399" t="e">
        <f>VLOOKUP(E399,$K$7:L289,1,0)</f>
        <v>#N/A</v>
      </c>
      <c r="J399" t="s">
        <v>31</v>
      </c>
    </row>
    <row r="400" spans="1:10" x14ac:dyDescent="0.25">
      <c r="A400" s="20">
        <v>2021</v>
      </c>
      <c r="B400" s="20">
        <v>7</v>
      </c>
      <c r="C400" s="21" t="s">
        <v>7</v>
      </c>
      <c r="D400" s="21">
        <v>86</v>
      </c>
      <c r="E400" s="21" t="s">
        <v>45</v>
      </c>
      <c r="F400" s="21" t="s">
        <v>7</v>
      </c>
      <c r="G400" s="22">
        <v>148</v>
      </c>
      <c r="H400" s="20">
        <v>13.996859352</v>
      </c>
      <c r="I400" t="e">
        <f>VLOOKUP(E400,$K$7:L290,1,0)</f>
        <v>#N/A</v>
      </c>
      <c r="J400" t="s">
        <v>31</v>
      </c>
    </row>
    <row r="401" spans="1:10" x14ac:dyDescent="0.25">
      <c r="A401" s="20">
        <v>2021</v>
      </c>
      <c r="B401" s="20">
        <v>7</v>
      </c>
      <c r="C401" s="21" t="s">
        <v>7</v>
      </c>
      <c r="D401" s="21">
        <v>94</v>
      </c>
      <c r="E401" s="21" t="s">
        <v>47</v>
      </c>
      <c r="F401" s="21" t="s">
        <v>7</v>
      </c>
      <c r="G401" s="22">
        <v>48</v>
      </c>
      <c r="H401" s="20">
        <v>4.5395219520000003</v>
      </c>
      <c r="I401" t="e">
        <f>VLOOKUP(E401,$K$7:L291,1,0)</f>
        <v>#N/A</v>
      </c>
      <c r="J401" t="s">
        <v>31</v>
      </c>
    </row>
    <row r="402" spans="1:10" x14ac:dyDescent="0.25">
      <c r="A402" s="20">
        <v>2021</v>
      </c>
      <c r="B402" s="20">
        <v>8</v>
      </c>
      <c r="C402" s="21" t="s">
        <v>8</v>
      </c>
      <c r="D402" s="21">
        <v>5</v>
      </c>
      <c r="E402" s="21" t="s">
        <v>14</v>
      </c>
      <c r="F402" s="21" t="s">
        <v>8</v>
      </c>
      <c r="G402" s="22">
        <v>189796</v>
      </c>
      <c r="H402" s="20">
        <v>17949.648091703999</v>
      </c>
      <c r="I402" t="str">
        <f>VLOOKUP(E402,$K$7:L292,1,0)</f>
        <v>Antioquia</v>
      </c>
      <c r="J402" t="s">
        <v>14</v>
      </c>
    </row>
    <row r="403" spans="1:10" x14ac:dyDescent="0.25">
      <c r="A403" s="20">
        <v>2021</v>
      </c>
      <c r="B403" s="20">
        <v>8</v>
      </c>
      <c r="C403" s="21" t="s">
        <v>8</v>
      </c>
      <c r="D403" s="21">
        <v>8</v>
      </c>
      <c r="E403" s="21" t="s">
        <v>19</v>
      </c>
      <c r="F403" s="21" t="s">
        <v>8</v>
      </c>
      <c r="G403" s="22">
        <v>13980</v>
      </c>
      <c r="H403" s="20">
        <v>1322.1357685200001</v>
      </c>
      <c r="I403" t="str">
        <f>VLOOKUP(E403,$K$7:L293,1,0)</f>
        <v>Atlántico</v>
      </c>
      <c r="J403" t="s">
        <v>19</v>
      </c>
    </row>
    <row r="404" spans="1:10" x14ac:dyDescent="0.25">
      <c r="A404" s="20">
        <v>2021</v>
      </c>
      <c r="B404" s="20">
        <v>8</v>
      </c>
      <c r="C404" s="21" t="s">
        <v>8</v>
      </c>
      <c r="D404" s="21">
        <v>15</v>
      </c>
      <c r="E404" s="21" t="s">
        <v>37</v>
      </c>
      <c r="F404" s="21" t="s">
        <v>8</v>
      </c>
      <c r="G404" s="22">
        <v>2059</v>
      </c>
      <c r="H404" s="20">
        <v>194.726577066</v>
      </c>
      <c r="I404" t="e">
        <f>VLOOKUP(E404,$K$7:L294,1,0)</f>
        <v>#N/A</v>
      </c>
      <c r="J404" t="s">
        <v>31</v>
      </c>
    </row>
    <row r="405" spans="1:10" x14ac:dyDescent="0.25">
      <c r="A405" s="20">
        <v>2021</v>
      </c>
      <c r="B405" s="20">
        <v>8</v>
      </c>
      <c r="C405" s="21" t="s">
        <v>8</v>
      </c>
      <c r="D405" s="21">
        <v>17</v>
      </c>
      <c r="E405" s="21" t="s">
        <v>21</v>
      </c>
      <c r="F405" s="21" t="s">
        <v>8</v>
      </c>
      <c r="G405" s="22">
        <v>5989</v>
      </c>
      <c r="H405" s="20">
        <v>566.39993688599998</v>
      </c>
      <c r="I405" t="str">
        <f>VLOOKUP(E405,$K$7:L295,1,0)</f>
        <v>Caldas</v>
      </c>
      <c r="J405" t="s">
        <v>21</v>
      </c>
    </row>
    <row r="406" spans="1:10" x14ac:dyDescent="0.25">
      <c r="A406" s="20">
        <v>2021</v>
      </c>
      <c r="B406" s="20">
        <v>8</v>
      </c>
      <c r="C406" s="21" t="s">
        <v>8</v>
      </c>
      <c r="D406" s="21">
        <v>19</v>
      </c>
      <c r="E406" s="21" t="s">
        <v>39</v>
      </c>
      <c r="F406" s="21" t="s">
        <v>8</v>
      </c>
      <c r="G406" s="22">
        <v>776</v>
      </c>
      <c r="H406" s="20">
        <v>73.388938224</v>
      </c>
      <c r="I406" t="e">
        <f>VLOOKUP(E406,$K$7:L296,1,0)</f>
        <v>#N/A</v>
      </c>
      <c r="J406" t="s">
        <v>31</v>
      </c>
    </row>
    <row r="407" spans="1:10" x14ac:dyDescent="0.25">
      <c r="A407" s="20">
        <v>2021</v>
      </c>
      <c r="B407" s="20">
        <v>8</v>
      </c>
      <c r="C407" s="21" t="s">
        <v>8</v>
      </c>
      <c r="D407" s="21">
        <v>23</v>
      </c>
      <c r="E407" s="21" t="s">
        <v>40</v>
      </c>
      <c r="F407" s="21" t="s">
        <v>8</v>
      </c>
      <c r="G407" s="22">
        <v>134</v>
      </c>
      <c r="H407" s="20">
        <v>12.672832116</v>
      </c>
      <c r="I407" t="e">
        <f>VLOOKUP(E407,$K$7:L297,1,0)</f>
        <v>#N/A</v>
      </c>
      <c r="J407" t="s">
        <v>31</v>
      </c>
    </row>
    <row r="408" spans="1:10" x14ac:dyDescent="0.25">
      <c r="A408" s="20">
        <v>2021</v>
      </c>
      <c r="B408" s="20">
        <v>8</v>
      </c>
      <c r="C408" s="21" t="s">
        <v>8</v>
      </c>
      <c r="D408" s="21">
        <v>25</v>
      </c>
      <c r="E408" s="21" t="s">
        <v>15</v>
      </c>
      <c r="F408" s="21" t="s">
        <v>8</v>
      </c>
      <c r="G408" s="22">
        <v>71181</v>
      </c>
      <c r="H408" s="20">
        <v>6731.8273346939995</v>
      </c>
      <c r="I408" t="str">
        <f>VLOOKUP(E408,$K$7:L298,1,0)</f>
        <v>Cundinamarca</v>
      </c>
      <c r="J408" t="s">
        <v>15</v>
      </c>
    </row>
    <row r="409" spans="1:10" x14ac:dyDescent="0.25">
      <c r="A409" s="20">
        <v>2021</v>
      </c>
      <c r="B409" s="20">
        <v>8</v>
      </c>
      <c r="C409" s="21" t="s">
        <v>8</v>
      </c>
      <c r="D409" s="21">
        <v>41</v>
      </c>
      <c r="E409" s="21" t="s">
        <v>22</v>
      </c>
      <c r="F409" s="21" t="s">
        <v>8</v>
      </c>
      <c r="G409" s="22">
        <v>5162</v>
      </c>
      <c r="H409" s="20">
        <v>488.18775658800001</v>
      </c>
      <c r="I409" t="str">
        <f>VLOOKUP(E409,$K$7:L299,1,0)</f>
        <v>Huila</v>
      </c>
      <c r="J409" t="s">
        <v>22</v>
      </c>
    </row>
    <row r="410" spans="1:10" x14ac:dyDescent="0.25">
      <c r="A410" s="20">
        <v>2021</v>
      </c>
      <c r="B410" s="20">
        <v>8</v>
      </c>
      <c r="C410" s="21" t="s">
        <v>8</v>
      </c>
      <c r="D410" s="21">
        <v>50</v>
      </c>
      <c r="E410" s="21" t="s">
        <v>17</v>
      </c>
      <c r="F410" s="21" t="s">
        <v>8</v>
      </c>
      <c r="G410" s="22">
        <v>36828</v>
      </c>
      <c r="H410" s="20">
        <v>3482.9482176719998</v>
      </c>
      <c r="I410" t="str">
        <f>VLOOKUP(E410,$K$7:L300,1,0)</f>
        <v>Meta</v>
      </c>
      <c r="J410" t="s">
        <v>17</v>
      </c>
    </row>
    <row r="411" spans="1:10" x14ac:dyDescent="0.25">
      <c r="A411" s="20">
        <v>2021</v>
      </c>
      <c r="B411" s="20">
        <v>8</v>
      </c>
      <c r="C411" s="21" t="s">
        <v>8</v>
      </c>
      <c r="D411" s="21">
        <v>52</v>
      </c>
      <c r="E411" s="21" t="s">
        <v>23</v>
      </c>
      <c r="F411" s="21" t="s">
        <v>8</v>
      </c>
      <c r="G411" s="22">
        <v>2654</v>
      </c>
      <c r="H411" s="20">
        <v>250.99773459599999</v>
      </c>
      <c r="I411" t="str">
        <f>VLOOKUP(E411,$K$7:L301,1,0)</f>
        <v>Nariño</v>
      </c>
      <c r="J411" t="s">
        <v>23</v>
      </c>
    </row>
    <row r="412" spans="1:10" x14ac:dyDescent="0.25">
      <c r="A412" s="20">
        <v>2021</v>
      </c>
      <c r="B412" s="20">
        <v>8</v>
      </c>
      <c r="C412" s="21" t="s">
        <v>8</v>
      </c>
      <c r="D412" s="21">
        <v>54</v>
      </c>
      <c r="E412" s="21" t="s">
        <v>41</v>
      </c>
      <c r="F412" s="21" t="s">
        <v>8</v>
      </c>
      <c r="G412" s="22">
        <v>588</v>
      </c>
      <c r="H412" s="20">
        <v>55.609143912</v>
      </c>
      <c r="I412" t="e">
        <f>VLOOKUP(E412,$K$7:L302,1,0)</f>
        <v>#N/A</v>
      </c>
      <c r="J412" t="s">
        <v>31</v>
      </c>
    </row>
    <row r="413" spans="1:10" x14ac:dyDescent="0.25">
      <c r="A413" s="20">
        <v>2021</v>
      </c>
      <c r="B413" s="20">
        <v>8</v>
      </c>
      <c r="C413" s="21" t="s">
        <v>8</v>
      </c>
      <c r="D413" s="21">
        <v>63</v>
      </c>
      <c r="E413" s="21" t="s">
        <v>20</v>
      </c>
      <c r="F413" s="21" t="s">
        <v>8</v>
      </c>
      <c r="G413" s="22">
        <v>7958</v>
      </c>
      <c r="H413" s="20">
        <v>752.61491029199999</v>
      </c>
      <c r="I413" t="str">
        <f>VLOOKUP(E413,$K$7:L303,1,0)</f>
        <v>Quindio</v>
      </c>
      <c r="J413" t="s">
        <v>20</v>
      </c>
    </row>
    <row r="414" spans="1:10" x14ac:dyDescent="0.25">
      <c r="A414" s="20">
        <v>2021</v>
      </c>
      <c r="B414" s="20">
        <v>8</v>
      </c>
      <c r="C414" s="21" t="s">
        <v>8</v>
      </c>
      <c r="D414" s="21">
        <v>66</v>
      </c>
      <c r="E414" s="21" t="s">
        <v>18</v>
      </c>
      <c r="F414" s="21" t="s">
        <v>8</v>
      </c>
      <c r="G414" s="22">
        <v>30379</v>
      </c>
      <c r="H414" s="20">
        <v>2873.0445287460002</v>
      </c>
      <c r="I414" t="str">
        <f>VLOOKUP(E414,$K$7:L304,1,0)</f>
        <v>Risaralda</v>
      </c>
      <c r="J414" t="s">
        <v>18</v>
      </c>
    </row>
    <row r="415" spans="1:10" x14ac:dyDescent="0.25">
      <c r="A415" s="20">
        <v>2021</v>
      </c>
      <c r="B415" s="20">
        <v>8</v>
      </c>
      <c r="C415" s="21" t="s">
        <v>8</v>
      </c>
      <c r="D415" s="21">
        <v>68</v>
      </c>
      <c r="E415" s="21" t="s">
        <v>42</v>
      </c>
      <c r="F415" s="21" t="s">
        <v>8</v>
      </c>
      <c r="G415" s="22">
        <v>158</v>
      </c>
      <c r="H415" s="20">
        <v>14.942593091999999</v>
      </c>
      <c r="I415" t="e">
        <f>VLOOKUP(E415,$K$7:L305,1,0)</f>
        <v>#N/A</v>
      </c>
      <c r="J415" t="s">
        <v>31</v>
      </c>
    </row>
    <row r="416" spans="1:10" x14ac:dyDescent="0.25">
      <c r="A416" s="20">
        <v>2021</v>
      </c>
      <c r="B416" s="20">
        <v>8</v>
      </c>
      <c r="C416" s="21" t="s">
        <v>8</v>
      </c>
      <c r="D416" s="21">
        <v>70</v>
      </c>
      <c r="E416" s="21" t="s">
        <v>43</v>
      </c>
      <c r="F416" s="21" t="s">
        <v>8</v>
      </c>
      <c r="G416" s="22">
        <v>2055</v>
      </c>
      <c r="H416" s="20">
        <v>194.34828357000001</v>
      </c>
      <c r="I416" t="e">
        <f>VLOOKUP(E416,$K$7:L306,1,0)</f>
        <v>#N/A</v>
      </c>
      <c r="J416" t="s">
        <v>31</v>
      </c>
    </row>
    <row r="417" spans="1:10" x14ac:dyDescent="0.25">
      <c r="A417" s="20">
        <v>2021</v>
      </c>
      <c r="B417" s="20">
        <v>8</v>
      </c>
      <c r="C417" s="21" t="s">
        <v>8</v>
      </c>
      <c r="D417" s="21">
        <v>73</v>
      </c>
      <c r="E417" s="21" t="s">
        <v>44</v>
      </c>
      <c r="F417" s="21" t="s">
        <v>8</v>
      </c>
      <c r="G417" s="22">
        <v>2202</v>
      </c>
      <c r="H417" s="20">
        <v>208.25056954799999</v>
      </c>
      <c r="I417" t="e">
        <f>VLOOKUP(E417,$K$7:L307,1,0)</f>
        <v>#N/A</v>
      </c>
      <c r="J417" t="s">
        <v>31</v>
      </c>
    </row>
    <row r="418" spans="1:10" x14ac:dyDescent="0.25">
      <c r="A418" s="20">
        <v>2021</v>
      </c>
      <c r="B418" s="20">
        <v>8</v>
      </c>
      <c r="C418" s="21" t="s">
        <v>8</v>
      </c>
      <c r="D418" s="21">
        <v>76</v>
      </c>
      <c r="E418" s="21" t="s">
        <v>16</v>
      </c>
      <c r="F418" s="21" t="s">
        <v>8</v>
      </c>
      <c r="G418" s="22">
        <v>74903</v>
      </c>
      <c r="H418" s="20">
        <v>7083.8294327220001</v>
      </c>
      <c r="I418" t="str">
        <f>VLOOKUP(E418,$K$7:L308,1,0)</f>
        <v>Valle</v>
      </c>
      <c r="J418" t="s">
        <v>16</v>
      </c>
    </row>
    <row r="419" spans="1:10" x14ac:dyDescent="0.25">
      <c r="A419" s="20">
        <v>2021</v>
      </c>
      <c r="B419" s="20">
        <v>8</v>
      </c>
      <c r="C419" s="21" t="s">
        <v>8</v>
      </c>
      <c r="D419" s="21">
        <v>85</v>
      </c>
      <c r="E419" s="21" t="s">
        <v>48</v>
      </c>
      <c r="F419" s="21" t="s">
        <v>8</v>
      </c>
      <c r="G419" s="22">
        <v>79</v>
      </c>
      <c r="H419" s="20">
        <v>7.4712965459999996</v>
      </c>
      <c r="I419" t="e">
        <f>VLOOKUP(E419,$K$7:L309,1,0)</f>
        <v>#N/A</v>
      </c>
      <c r="J419" t="s">
        <v>31</v>
      </c>
    </row>
    <row r="420" spans="1:10" x14ac:dyDescent="0.25">
      <c r="A420" s="20">
        <v>2021</v>
      </c>
      <c r="B420" s="20">
        <v>8</v>
      </c>
      <c r="C420" s="21" t="s">
        <v>8</v>
      </c>
      <c r="D420" s="21">
        <v>86</v>
      </c>
      <c r="E420" s="21" t="s">
        <v>45</v>
      </c>
      <c r="F420" s="21" t="s">
        <v>8</v>
      </c>
      <c r="G420" s="22">
        <v>163</v>
      </c>
      <c r="H420" s="20">
        <v>15.415459962</v>
      </c>
      <c r="I420" t="e">
        <f>VLOOKUP(E420,$K$7:L310,1,0)</f>
        <v>#N/A</v>
      </c>
      <c r="J420" t="s">
        <v>31</v>
      </c>
    </row>
    <row r="421" spans="1:10" x14ac:dyDescent="0.25">
      <c r="A421" s="20">
        <v>2021</v>
      </c>
      <c r="B421" s="20">
        <v>8</v>
      </c>
      <c r="C421" s="21" t="s">
        <v>8</v>
      </c>
      <c r="D421" s="21">
        <v>94</v>
      </c>
      <c r="E421" s="21" t="s">
        <v>47</v>
      </c>
      <c r="F421" s="21" t="s">
        <v>8</v>
      </c>
      <c r="G421" s="22">
        <v>72</v>
      </c>
      <c r="H421" s="20">
        <v>6.809282928</v>
      </c>
      <c r="I421" t="e">
        <f>VLOOKUP(E421,$K$7:L311,1,0)</f>
        <v>#N/A</v>
      </c>
      <c r="J421" t="s">
        <v>31</v>
      </c>
    </row>
    <row r="422" spans="1:10" x14ac:dyDescent="0.25">
      <c r="A422" s="20">
        <v>2021</v>
      </c>
      <c r="B422" s="20">
        <v>9</v>
      </c>
      <c r="C422" s="21" t="s">
        <v>9</v>
      </c>
      <c r="D422" s="21">
        <v>5</v>
      </c>
      <c r="E422" s="21" t="s">
        <v>14</v>
      </c>
      <c r="F422" s="21" t="s">
        <v>9</v>
      </c>
      <c r="G422" s="22">
        <v>189647</v>
      </c>
      <c r="H422" s="20">
        <v>17935.556658977999</v>
      </c>
      <c r="I422" t="str">
        <f>VLOOKUP(E422,$K$7:L312,1,0)</f>
        <v>Antioquia</v>
      </c>
      <c r="J422" t="s">
        <v>14</v>
      </c>
    </row>
    <row r="423" spans="1:10" x14ac:dyDescent="0.25">
      <c r="A423" s="20">
        <v>2021</v>
      </c>
      <c r="B423" s="20">
        <v>9</v>
      </c>
      <c r="C423" s="21" t="s">
        <v>9</v>
      </c>
      <c r="D423" s="21">
        <v>8</v>
      </c>
      <c r="E423" s="21" t="s">
        <v>19</v>
      </c>
      <c r="F423" s="21" t="s">
        <v>9</v>
      </c>
      <c r="G423" s="22">
        <v>13016</v>
      </c>
      <c r="H423" s="20">
        <v>1230.9670359839999</v>
      </c>
      <c r="I423" t="str">
        <f>VLOOKUP(E423,$K$7:L313,1,0)</f>
        <v>Atlántico</v>
      </c>
      <c r="J423" t="s">
        <v>19</v>
      </c>
    </row>
    <row r="424" spans="1:10" x14ac:dyDescent="0.25">
      <c r="A424" s="20">
        <v>2021</v>
      </c>
      <c r="B424" s="20">
        <v>9</v>
      </c>
      <c r="C424" s="21" t="s">
        <v>9</v>
      </c>
      <c r="D424" s="21">
        <v>15</v>
      </c>
      <c r="E424" s="21" t="s">
        <v>37</v>
      </c>
      <c r="F424" s="21" t="s">
        <v>9</v>
      </c>
      <c r="G424" s="22">
        <v>1986</v>
      </c>
      <c r="H424" s="20">
        <v>187.822720764</v>
      </c>
      <c r="I424" t="e">
        <f>VLOOKUP(E424,$K$7:L314,1,0)</f>
        <v>#N/A</v>
      </c>
      <c r="J424" t="s">
        <v>31</v>
      </c>
    </row>
    <row r="425" spans="1:10" x14ac:dyDescent="0.25">
      <c r="A425" s="20">
        <v>2021</v>
      </c>
      <c r="B425" s="20">
        <v>9</v>
      </c>
      <c r="C425" s="21" t="s">
        <v>9</v>
      </c>
      <c r="D425" s="21">
        <v>17</v>
      </c>
      <c r="E425" s="21" t="s">
        <v>21</v>
      </c>
      <c r="F425" s="21" t="s">
        <v>9</v>
      </c>
      <c r="G425" s="22">
        <v>5562</v>
      </c>
      <c r="H425" s="20">
        <v>526.01710618799996</v>
      </c>
      <c r="I425" t="str">
        <f>VLOOKUP(E425,$K$7:L315,1,0)</f>
        <v>Caldas</v>
      </c>
      <c r="J425" t="s">
        <v>21</v>
      </c>
    </row>
    <row r="426" spans="1:10" x14ac:dyDescent="0.25">
      <c r="A426" s="20">
        <v>2021</v>
      </c>
      <c r="B426" s="20">
        <v>9</v>
      </c>
      <c r="C426" s="21" t="s">
        <v>9</v>
      </c>
      <c r="D426" s="21">
        <v>19</v>
      </c>
      <c r="E426" s="21" t="s">
        <v>39</v>
      </c>
      <c r="F426" s="21" t="s">
        <v>9</v>
      </c>
      <c r="G426" s="22">
        <v>641</v>
      </c>
      <c r="H426" s="20">
        <v>60.621532733999999</v>
      </c>
      <c r="I426" t="e">
        <f>VLOOKUP(E426,$K$7:L316,1,0)</f>
        <v>#N/A</v>
      </c>
      <c r="J426" t="s">
        <v>31</v>
      </c>
    </row>
    <row r="427" spans="1:10" x14ac:dyDescent="0.25">
      <c r="A427" s="20">
        <v>2021</v>
      </c>
      <c r="B427" s="20">
        <v>9</v>
      </c>
      <c r="C427" s="21" t="s">
        <v>9</v>
      </c>
      <c r="D427" s="21">
        <v>23</v>
      </c>
      <c r="E427" s="21" t="s">
        <v>40</v>
      </c>
      <c r="F427" s="21" t="s">
        <v>9</v>
      </c>
      <c r="G427" s="22">
        <v>105</v>
      </c>
      <c r="H427" s="20">
        <v>9.9302042700000008</v>
      </c>
      <c r="I427" t="e">
        <f>VLOOKUP(E427,$K$7:L317,1,0)</f>
        <v>#N/A</v>
      </c>
      <c r="J427" t="s">
        <v>31</v>
      </c>
    </row>
    <row r="428" spans="1:10" x14ac:dyDescent="0.25">
      <c r="A428" s="20">
        <v>2021</v>
      </c>
      <c r="B428" s="20">
        <v>9</v>
      </c>
      <c r="C428" s="21" t="s">
        <v>9</v>
      </c>
      <c r="D428" s="21">
        <v>25</v>
      </c>
      <c r="E428" s="21" t="s">
        <v>15</v>
      </c>
      <c r="F428" s="21" t="s">
        <v>9</v>
      </c>
      <c r="G428" s="22">
        <v>70596</v>
      </c>
      <c r="H428" s="20">
        <v>6676.5019109040004</v>
      </c>
      <c r="I428" t="str">
        <f>VLOOKUP(E428,$K$7:L318,1,0)</f>
        <v>Cundinamarca</v>
      </c>
      <c r="J428" t="s">
        <v>15</v>
      </c>
    </row>
    <row r="429" spans="1:10" x14ac:dyDescent="0.25">
      <c r="A429" s="20">
        <v>2021</v>
      </c>
      <c r="B429" s="20">
        <v>9</v>
      </c>
      <c r="C429" s="21" t="s">
        <v>9</v>
      </c>
      <c r="D429" s="21">
        <v>41</v>
      </c>
      <c r="E429" s="21" t="s">
        <v>22</v>
      </c>
      <c r="F429" s="21" t="s">
        <v>9</v>
      </c>
      <c r="G429" s="22">
        <v>5231</v>
      </c>
      <c r="H429" s="20">
        <v>494.713319394</v>
      </c>
      <c r="I429" t="str">
        <f>VLOOKUP(E429,$K$7:L319,1,0)</f>
        <v>Huila</v>
      </c>
      <c r="J429" t="s">
        <v>22</v>
      </c>
    </row>
    <row r="430" spans="1:10" x14ac:dyDescent="0.25">
      <c r="A430" s="20">
        <v>2021</v>
      </c>
      <c r="B430" s="20">
        <v>9</v>
      </c>
      <c r="C430" s="21" t="s">
        <v>9</v>
      </c>
      <c r="D430" s="21">
        <v>50</v>
      </c>
      <c r="E430" s="21" t="s">
        <v>17</v>
      </c>
      <c r="F430" s="21" t="s">
        <v>9</v>
      </c>
      <c r="G430" s="22">
        <v>37529</v>
      </c>
      <c r="H430" s="20">
        <v>3549.2441528459999</v>
      </c>
      <c r="I430" t="str">
        <f>VLOOKUP(E430,$K$7:L320,1,0)</f>
        <v>Meta</v>
      </c>
      <c r="J430" t="s">
        <v>17</v>
      </c>
    </row>
    <row r="431" spans="1:10" x14ac:dyDescent="0.25">
      <c r="A431" s="20">
        <v>2021</v>
      </c>
      <c r="B431" s="20">
        <v>9</v>
      </c>
      <c r="C431" s="21" t="s">
        <v>9</v>
      </c>
      <c r="D431" s="21">
        <v>52</v>
      </c>
      <c r="E431" s="21" t="s">
        <v>23</v>
      </c>
      <c r="F431" s="21" t="s">
        <v>9</v>
      </c>
      <c r="G431" s="22">
        <v>2346</v>
      </c>
      <c r="H431" s="20">
        <v>221.86913540399999</v>
      </c>
      <c r="I431" t="str">
        <f>VLOOKUP(E431,$K$7:L321,1,0)</f>
        <v>Nariño</v>
      </c>
      <c r="J431" t="s">
        <v>23</v>
      </c>
    </row>
    <row r="432" spans="1:10" x14ac:dyDescent="0.25">
      <c r="A432" s="20">
        <v>2021</v>
      </c>
      <c r="B432" s="20">
        <v>9</v>
      </c>
      <c r="C432" s="21" t="s">
        <v>9</v>
      </c>
      <c r="D432" s="21">
        <v>54</v>
      </c>
      <c r="E432" s="21" t="s">
        <v>41</v>
      </c>
      <c r="F432" s="21" t="s">
        <v>9</v>
      </c>
      <c r="G432" s="22">
        <v>828</v>
      </c>
      <c r="H432" s="20">
        <v>78.306753671999999</v>
      </c>
      <c r="I432" t="e">
        <f>VLOOKUP(E432,$K$7:L322,1,0)</f>
        <v>#N/A</v>
      </c>
      <c r="J432" t="s">
        <v>31</v>
      </c>
    </row>
    <row r="433" spans="1:10" x14ac:dyDescent="0.25">
      <c r="A433" s="20">
        <v>2021</v>
      </c>
      <c r="B433" s="20">
        <v>9</v>
      </c>
      <c r="C433" s="21" t="s">
        <v>9</v>
      </c>
      <c r="D433" s="21">
        <v>63</v>
      </c>
      <c r="E433" s="21" t="s">
        <v>20</v>
      </c>
      <c r="F433" s="21" t="s">
        <v>9</v>
      </c>
      <c r="G433" s="22">
        <v>8099</v>
      </c>
      <c r="H433" s="20">
        <v>765.94975602600005</v>
      </c>
      <c r="I433" t="str">
        <f>VLOOKUP(E433,$K$7:L323,1,0)</f>
        <v>Quindio</v>
      </c>
      <c r="J433" t="s">
        <v>20</v>
      </c>
    </row>
    <row r="434" spans="1:10" x14ac:dyDescent="0.25">
      <c r="A434" s="20">
        <v>2021</v>
      </c>
      <c r="B434" s="20">
        <v>9</v>
      </c>
      <c r="C434" s="21" t="s">
        <v>9</v>
      </c>
      <c r="D434" s="21">
        <v>66</v>
      </c>
      <c r="E434" s="21" t="s">
        <v>18</v>
      </c>
      <c r="F434" s="21" t="s">
        <v>9</v>
      </c>
      <c r="G434" s="22">
        <v>28668</v>
      </c>
      <c r="H434" s="20">
        <v>2711.2294858320001</v>
      </c>
      <c r="I434" t="str">
        <f>VLOOKUP(E434,$K$7:L324,1,0)</f>
        <v>Risaralda</v>
      </c>
      <c r="J434" t="s">
        <v>18</v>
      </c>
    </row>
    <row r="435" spans="1:10" x14ac:dyDescent="0.25">
      <c r="A435" s="20">
        <v>2021</v>
      </c>
      <c r="B435" s="20">
        <v>9</v>
      </c>
      <c r="C435" s="21" t="s">
        <v>9</v>
      </c>
      <c r="D435" s="21">
        <v>68</v>
      </c>
      <c r="E435" s="21" t="s">
        <v>42</v>
      </c>
      <c r="F435" s="21" t="s">
        <v>9</v>
      </c>
      <c r="G435" s="22">
        <v>121</v>
      </c>
      <c r="H435" s="20">
        <v>11.443378254000001</v>
      </c>
      <c r="I435" t="e">
        <f>VLOOKUP(E435,$K$7:L325,1,0)</f>
        <v>#N/A</v>
      </c>
      <c r="J435" t="s">
        <v>31</v>
      </c>
    </row>
    <row r="436" spans="1:10" x14ac:dyDescent="0.25">
      <c r="A436" s="20">
        <v>2021</v>
      </c>
      <c r="B436" s="20">
        <v>9</v>
      </c>
      <c r="C436" s="21" t="s">
        <v>9</v>
      </c>
      <c r="D436" s="21">
        <v>70</v>
      </c>
      <c r="E436" s="21" t="s">
        <v>43</v>
      </c>
      <c r="F436" s="21" t="s">
        <v>9</v>
      </c>
      <c r="G436" s="22">
        <v>2023</v>
      </c>
      <c r="H436" s="20">
        <v>191.321935602</v>
      </c>
      <c r="I436" t="e">
        <f>VLOOKUP(E436,$K$7:L326,1,0)</f>
        <v>#N/A</v>
      </c>
      <c r="J436" t="s">
        <v>31</v>
      </c>
    </row>
    <row r="437" spans="1:10" x14ac:dyDescent="0.25">
      <c r="A437" s="20">
        <v>2021</v>
      </c>
      <c r="B437" s="20">
        <v>9</v>
      </c>
      <c r="C437" s="21" t="s">
        <v>9</v>
      </c>
      <c r="D437" s="21">
        <v>73</v>
      </c>
      <c r="E437" s="21" t="s">
        <v>44</v>
      </c>
      <c r="F437" s="21" t="s">
        <v>9</v>
      </c>
      <c r="G437" s="22">
        <v>2294</v>
      </c>
      <c r="H437" s="20">
        <v>216.95131995599999</v>
      </c>
      <c r="I437" t="e">
        <f>VLOOKUP(E437,$K$7:L327,1,0)</f>
        <v>#N/A</v>
      </c>
      <c r="J437" t="s">
        <v>31</v>
      </c>
    </row>
    <row r="438" spans="1:10" x14ac:dyDescent="0.25">
      <c r="A438" s="20">
        <v>2021</v>
      </c>
      <c r="B438" s="20">
        <v>9</v>
      </c>
      <c r="C438" s="21" t="s">
        <v>9</v>
      </c>
      <c r="D438" s="21">
        <v>76</v>
      </c>
      <c r="E438" s="21" t="s">
        <v>16</v>
      </c>
      <c r="F438" s="21" t="s">
        <v>9</v>
      </c>
      <c r="G438" s="22">
        <v>75309</v>
      </c>
      <c r="H438" s="20">
        <v>7122.2262225659997</v>
      </c>
      <c r="I438" t="str">
        <f>VLOOKUP(E438,$K$7:L328,1,0)</f>
        <v>Valle</v>
      </c>
      <c r="J438" t="s">
        <v>16</v>
      </c>
    </row>
    <row r="439" spans="1:10" x14ac:dyDescent="0.25">
      <c r="A439" s="20">
        <v>2021</v>
      </c>
      <c r="B439" s="20">
        <v>9</v>
      </c>
      <c r="C439" s="21" t="s">
        <v>9</v>
      </c>
      <c r="D439" s="21">
        <v>85</v>
      </c>
      <c r="E439" s="21" t="s">
        <v>48</v>
      </c>
      <c r="F439" s="21" t="s">
        <v>9</v>
      </c>
      <c r="G439" s="22">
        <v>49</v>
      </c>
      <c r="H439" s="20">
        <v>4.6340953259999997</v>
      </c>
      <c r="I439" t="e">
        <f>VLOOKUP(E439,$K$7:L329,1,0)</f>
        <v>#N/A</v>
      </c>
      <c r="J439" t="s">
        <v>31</v>
      </c>
    </row>
    <row r="440" spans="1:10" x14ac:dyDescent="0.25">
      <c r="A440" s="20">
        <v>2021</v>
      </c>
      <c r="B440" s="20">
        <v>9</v>
      </c>
      <c r="C440" s="21" t="s">
        <v>9</v>
      </c>
      <c r="D440" s="21">
        <v>86</v>
      </c>
      <c r="E440" s="21" t="s">
        <v>45</v>
      </c>
      <c r="F440" s="21" t="s">
        <v>9</v>
      </c>
      <c r="G440" s="22">
        <v>182</v>
      </c>
      <c r="H440" s="20">
        <v>17.212354068</v>
      </c>
      <c r="I440" t="e">
        <f>VLOOKUP(E440,$K$7:L330,1,0)</f>
        <v>#N/A</v>
      </c>
      <c r="J440" t="s">
        <v>31</v>
      </c>
    </row>
    <row r="441" spans="1:10" x14ac:dyDescent="0.25">
      <c r="A441" s="20">
        <v>2021</v>
      </c>
      <c r="B441" s="20">
        <v>9</v>
      </c>
      <c r="C441" s="21" t="s">
        <v>9</v>
      </c>
      <c r="D441" s="21">
        <v>94</v>
      </c>
      <c r="E441" s="21" t="s">
        <v>47</v>
      </c>
      <c r="F441" s="21" t="s">
        <v>9</v>
      </c>
      <c r="G441" s="22">
        <v>55</v>
      </c>
      <c r="H441" s="20">
        <v>5.2015355699999999</v>
      </c>
      <c r="I441" t="e">
        <f>VLOOKUP(E441,$K$7:L331,1,0)</f>
        <v>#N/A</v>
      </c>
      <c r="J441" t="s">
        <v>31</v>
      </c>
    </row>
  </sheetData>
  <sortState xmlns:xlrd2="http://schemas.microsoft.com/office/spreadsheetml/2017/richdata2" ref="A2:J340">
    <sortCondition ref="B2:B340" customList="ene,feb,mar,abr,may,jun,jul,ago,sep,oct,nov,dic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305-DC21-400F-84F5-859FCF6B0875}">
  <sheetPr codeName="Hoja3"/>
  <dimension ref="A3:V31"/>
  <sheetViews>
    <sheetView showGridLines="0" tabSelected="1" workbookViewId="0">
      <selection activeCell="L26" sqref="L26"/>
    </sheetView>
  </sheetViews>
  <sheetFormatPr baseColWidth="10" defaultRowHeight="15" x14ac:dyDescent="0.25"/>
  <cols>
    <col min="1" max="1" width="16.28515625" style="2" bestFit="1" customWidth="1"/>
    <col min="2" max="18" width="9" style="2" bestFit="1" customWidth="1"/>
    <col min="19" max="19" width="9" style="2" customWidth="1"/>
    <col min="20" max="22" width="9" style="2" bestFit="1" customWidth="1"/>
    <col min="23" max="16384" width="11.42578125" style="2"/>
  </cols>
  <sheetData>
    <row r="3" spans="1:22" ht="15" customHeight="1" x14ac:dyDescent="0.25"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5" spans="1:22" ht="15" customHeight="1" x14ac:dyDescent="0.25"/>
    <row r="9" spans="1:22" ht="15.75" x14ac:dyDescent="0.25">
      <c r="A9" s="23"/>
      <c r="B9" s="46">
        <v>2020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7"/>
      <c r="N9" s="48">
        <v>2021</v>
      </c>
      <c r="O9" s="49"/>
      <c r="P9" s="49"/>
      <c r="Q9" s="49"/>
      <c r="R9" s="49"/>
      <c r="S9" s="49"/>
      <c r="T9" s="49"/>
      <c r="U9" s="49"/>
      <c r="V9" s="49"/>
    </row>
    <row r="10" spans="1:22" x14ac:dyDescent="0.25">
      <c r="A10" s="31" t="s">
        <v>13</v>
      </c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5" t="s">
        <v>6</v>
      </c>
      <c r="H10" s="35" t="s">
        <v>7</v>
      </c>
      <c r="I10" s="35" t="s">
        <v>8</v>
      </c>
      <c r="J10" s="35" t="s">
        <v>9</v>
      </c>
      <c r="K10" s="35" t="s">
        <v>10</v>
      </c>
      <c r="L10" s="35" t="s">
        <v>11</v>
      </c>
      <c r="M10" s="35" t="s">
        <v>12</v>
      </c>
      <c r="N10" s="36" t="s">
        <v>1</v>
      </c>
      <c r="O10" s="35" t="s">
        <v>2</v>
      </c>
      <c r="P10" s="35" t="s">
        <v>3</v>
      </c>
      <c r="Q10" s="35" t="s">
        <v>4</v>
      </c>
      <c r="R10" s="35" t="s">
        <v>5</v>
      </c>
      <c r="S10" s="35" t="s">
        <v>6</v>
      </c>
      <c r="T10" s="35" t="s">
        <v>7</v>
      </c>
      <c r="U10" s="35" t="s">
        <v>8</v>
      </c>
      <c r="V10" s="31" t="s">
        <v>9</v>
      </c>
    </row>
    <row r="11" spans="1:22" x14ac:dyDescent="0.25">
      <c r="A11" s="3" t="s">
        <v>14</v>
      </c>
      <c r="B11" s="4">
        <v>173690</v>
      </c>
      <c r="C11" s="4">
        <v>169729</v>
      </c>
      <c r="D11" s="4">
        <v>171729</v>
      </c>
      <c r="E11" s="4">
        <v>153618</v>
      </c>
      <c r="F11" s="4">
        <v>177761</v>
      </c>
      <c r="G11" s="4">
        <v>177262</v>
      </c>
      <c r="H11" s="4">
        <v>181655</v>
      </c>
      <c r="I11" s="4">
        <v>182548</v>
      </c>
      <c r="J11" s="4">
        <v>188860</v>
      </c>
      <c r="K11" s="4">
        <v>192874</v>
      </c>
      <c r="L11" s="4">
        <v>182231</v>
      </c>
      <c r="M11" s="26">
        <v>219594</v>
      </c>
      <c r="N11" s="28">
        <v>173678</v>
      </c>
      <c r="O11" s="26">
        <v>170666</v>
      </c>
      <c r="P11" s="26">
        <v>195588</v>
      </c>
      <c r="Q11" s="26">
        <v>171777</v>
      </c>
      <c r="R11" s="4">
        <v>185689</v>
      </c>
      <c r="S11" s="4">
        <v>191774</v>
      </c>
      <c r="T11" s="4">
        <v>193229</v>
      </c>
      <c r="U11" s="4">
        <v>189796</v>
      </c>
      <c r="V11" s="4">
        <v>189647</v>
      </c>
    </row>
    <row r="12" spans="1:22" x14ac:dyDescent="0.25">
      <c r="A12" s="3" t="s">
        <v>16</v>
      </c>
      <c r="B12" s="4">
        <v>60108</v>
      </c>
      <c r="C12" s="4">
        <v>58802</v>
      </c>
      <c r="D12" s="4">
        <v>60384</v>
      </c>
      <c r="E12" s="4">
        <v>46019</v>
      </c>
      <c r="F12" s="4">
        <v>62420</v>
      </c>
      <c r="G12" s="4">
        <v>75574</v>
      </c>
      <c r="H12" s="4">
        <v>69104</v>
      </c>
      <c r="I12" s="4">
        <v>65624</v>
      </c>
      <c r="J12" s="4">
        <v>65915</v>
      </c>
      <c r="K12" s="4">
        <v>66946</v>
      </c>
      <c r="L12" s="4">
        <v>63184</v>
      </c>
      <c r="M12" s="26">
        <v>73110</v>
      </c>
      <c r="N12" s="28">
        <v>58824</v>
      </c>
      <c r="O12" s="26">
        <v>60086</v>
      </c>
      <c r="P12" s="26">
        <v>71408</v>
      </c>
      <c r="Q12" s="26">
        <v>56450</v>
      </c>
      <c r="R12" s="4">
        <v>40145</v>
      </c>
      <c r="S12" s="4">
        <v>82701</v>
      </c>
      <c r="T12" s="4">
        <v>84617</v>
      </c>
      <c r="U12" s="4">
        <v>74903</v>
      </c>
      <c r="V12" s="4">
        <v>75309</v>
      </c>
    </row>
    <row r="13" spans="1:22" x14ac:dyDescent="0.25">
      <c r="A13" s="3" t="s">
        <v>15</v>
      </c>
      <c r="B13" s="4">
        <v>66242</v>
      </c>
      <c r="C13" s="4">
        <v>64081</v>
      </c>
      <c r="D13" s="4">
        <v>64942</v>
      </c>
      <c r="E13" s="4">
        <v>51008</v>
      </c>
      <c r="F13" s="4">
        <v>73436</v>
      </c>
      <c r="G13" s="4">
        <v>80341</v>
      </c>
      <c r="H13" s="4">
        <v>82113</v>
      </c>
      <c r="I13" s="4">
        <v>75519</v>
      </c>
      <c r="J13" s="4">
        <v>73772</v>
      </c>
      <c r="K13" s="4">
        <v>71819</v>
      </c>
      <c r="L13" s="4">
        <v>65537</v>
      </c>
      <c r="M13" s="26">
        <v>82838</v>
      </c>
      <c r="N13" s="28">
        <v>60633</v>
      </c>
      <c r="O13" s="26">
        <v>62037</v>
      </c>
      <c r="P13" s="26">
        <v>70184</v>
      </c>
      <c r="Q13" s="26">
        <v>62340</v>
      </c>
      <c r="R13" s="4">
        <v>65913</v>
      </c>
      <c r="S13" s="4">
        <v>69570</v>
      </c>
      <c r="T13" s="4">
        <v>69581</v>
      </c>
      <c r="U13" s="4">
        <v>71181</v>
      </c>
      <c r="V13" s="4">
        <v>70596</v>
      </c>
    </row>
    <row r="14" spans="1:22" x14ac:dyDescent="0.25">
      <c r="A14" s="3" t="s">
        <v>17</v>
      </c>
      <c r="B14" s="4">
        <v>30795</v>
      </c>
      <c r="C14" s="4">
        <v>29547</v>
      </c>
      <c r="D14" s="4">
        <v>30179</v>
      </c>
      <c r="E14" s="4">
        <v>21791</v>
      </c>
      <c r="F14" s="4">
        <v>31679</v>
      </c>
      <c r="G14" s="4">
        <v>32484</v>
      </c>
      <c r="H14" s="4">
        <v>40315</v>
      </c>
      <c r="I14" s="4">
        <v>35258</v>
      </c>
      <c r="J14" s="4">
        <v>37105</v>
      </c>
      <c r="K14" s="4">
        <v>36137</v>
      </c>
      <c r="L14" s="4">
        <v>30516</v>
      </c>
      <c r="M14" s="26">
        <v>38157</v>
      </c>
      <c r="N14" s="28">
        <v>35019</v>
      </c>
      <c r="O14" s="26">
        <v>33512</v>
      </c>
      <c r="P14" s="26">
        <v>37982</v>
      </c>
      <c r="Q14" s="26">
        <v>35162</v>
      </c>
      <c r="R14" s="4">
        <v>35767</v>
      </c>
      <c r="S14" s="4">
        <v>35462</v>
      </c>
      <c r="T14" s="4">
        <v>37737</v>
      </c>
      <c r="U14" s="4">
        <v>36828</v>
      </c>
      <c r="V14" s="4">
        <v>37529</v>
      </c>
    </row>
    <row r="15" spans="1:22" x14ac:dyDescent="0.25">
      <c r="A15" s="3" t="s">
        <v>18</v>
      </c>
      <c r="B15" s="4">
        <v>24949</v>
      </c>
      <c r="C15" s="4">
        <v>24017</v>
      </c>
      <c r="D15" s="4">
        <v>17594</v>
      </c>
      <c r="E15" s="4">
        <v>15131</v>
      </c>
      <c r="F15" s="4">
        <v>22607</v>
      </c>
      <c r="G15" s="4">
        <v>26645</v>
      </c>
      <c r="H15" s="4">
        <v>27884</v>
      </c>
      <c r="I15" s="4">
        <v>27082</v>
      </c>
      <c r="J15" s="4">
        <v>28890</v>
      </c>
      <c r="K15" s="4">
        <v>29696</v>
      </c>
      <c r="L15" s="4">
        <v>27824</v>
      </c>
      <c r="M15" s="26">
        <v>33043</v>
      </c>
      <c r="N15" s="28">
        <v>22224</v>
      </c>
      <c r="O15" s="26">
        <v>24055</v>
      </c>
      <c r="P15" s="26">
        <v>27297</v>
      </c>
      <c r="Q15" s="26">
        <v>22703</v>
      </c>
      <c r="R15" s="4">
        <v>16805</v>
      </c>
      <c r="S15" s="4">
        <v>25541</v>
      </c>
      <c r="T15" s="4">
        <v>30356</v>
      </c>
      <c r="U15" s="4">
        <v>30379</v>
      </c>
      <c r="V15" s="4">
        <v>28668</v>
      </c>
    </row>
    <row r="16" spans="1:22" x14ac:dyDescent="0.25">
      <c r="A16" s="3" t="s">
        <v>19</v>
      </c>
      <c r="B16" s="4">
        <v>13153</v>
      </c>
      <c r="C16" s="4">
        <v>11953</v>
      </c>
      <c r="D16" s="4">
        <v>12204</v>
      </c>
      <c r="E16" s="4">
        <v>9128</v>
      </c>
      <c r="F16" s="4">
        <v>10240</v>
      </c>
      <c r="G16" s="4">
        <v>11959</v>
      </c>
      <c r="H16" s="4">
        <v>13526</v>
      </c>
      <c r="I16" s="4">
        <v>11568</v>
      </c>
      <c r="J16" s="4">
        <v>11301</v>
      </c>
      <c r="K16" s="4">
        <v>12091</v>
      </c>
      <c r="L16" s="4">
        <v>11966</v>
      </c>
      <c r="M16" s="26">
        <v>14355</v>
      </c>
      <c r="N16" s="28">
        <v>11661</v>
      </c>
      <c r="O16" s="26">
        <v>10638</v>
      </c>
      <c r="P16" s="26">
        <v>13786</v>
      </c>
      <c r="Q16" s="26">
        <v>11763</v>
      </c>
      <c r="R16" s="4">
        <v>15184</v>
      </c>
      <c r="S16" s="4">
        <v>12924</v>
      </c>
      <c r="T16" s="4">
        <v>15096</v>
      </c>
      <c r="U16" s="4">
        <v>13980</v>
      </c>
      <c r="V16" s="4">
        <v>13016</v>
      </c>
    </row>
    <row r="17" spans="1:22" x14ac:dyDescent="0.25">
      <c r="A17" s="3" t="s">
        <v>20</v>
      </c>
      <c r="B17" s="4">
        <v>7585</v>
      </c>
      <c r="C17" s="4">
        <v>7326</v>
      </c>
      <c r="D17" s="4">
        <v>7406</v>
      </c>
      <c r="E17" s="4">
        <v>7106</v>
      </c>
      <c r="F17" s="4">
        <v>8536</v>
      </c>
      <c r="G17" s="4">
        <v>9243</v>
      </c>
      <c r="H17" s="4">
        <v>10102</v>
      </c>
      <c r="I17" s="4">
        <v>8863</v>
      </c>
      <c r="J17" s="4">
        <v>7410</v>
      </c>
      <c r="K17" s="4">
        <v>8103</v>
      </c>
      <c r="L17" s="4">
        <v>7852</v>
      </c>
      <c r="M17" s="26">
        <v>10033</v>
      </c>
      <c r="N17" s="28">
        <v>7346</v>
      </c>
      <c r="O17" s="26">
        <v>6849</v>
      </c>
      <c r="P17" s="26">
        <v>8350</v>
      </c>
      <c r="Q17" s="26">
        <v>6678</v>
      </c>
      <c r="R17" s="4">
        <v>8908</v>
      </c>
      <c r="S17" s="4">
        <v>8978</v>
      </c>
      <c r="T17" s="4">
        <v>8131</v>
      </c>
      <c r="U17" s="4">
        <v>7958</v>
      </c>
      <c r="V17" s="4">
        <v>8099</v>
      </c>
    </row>
    <row r="18" spans="1:22" x14ac:dyDescent="0.25">
      <c r="A18" s="3" t="s">
        <v>21</v>
      </c>
      <c r="B18" s="4">
        <v>4496</v>
      </c>
      <c r="C18" s="4">
        <v>4292</v>
      </c>
      <c r="D18" s="4">
        <v>4625</v>
      </c>
      <c r="E18" s="4">
        <v>4099</v>
      </c>
      <c r="F18" s="4">
        <v>5379</v>
      </c>
      <c r="G18" s="4">
        <v>5241</v>
      </c>
      <c r="H18" s="4">
        <v>5895</v>
      </c>
      <c r="I18" s="4">
        <v>5661</v>
      </c>
      <c r="J18" s="4">
        <v>7101</v>
      </c>
      <c r="K18" s="4">
        <v>6550</v>
      </c>
      <c r="L18" s="4">
        <v>6032</v>
      </c>
      <c r="M18" s="26">
        <v>8207</v>
      </c>
      <c r="N18" s="28">
        <v>6020</v>
      </c>
      <c r="O18" s="26">
        <v>5201</v>
      </c>
      <c r="P18" s="26">
        <v>5893</v>
      </c>
      <c r="Q18" s="26">
        <v>5330</v>
      </c>
      <c r="R18" s="4">
        <v>7754</v>
      </c>
      <c r="S18" s="4">
        <v>6746</v>
      </c>
      <c r="T18" s="4">
        <v>6491</v>
      </c>
      <c r="U18" s="4">
        <v>5989</v>
      </c>
      <c r="V18" s="4">
        <v>5562</v>
      </c>
    </row>
    <row r="19" spans="1:22" x14ac:dyDescent="0.25">
      <c r="A19" s="3" t="s">
        <v>22</v>
      </c>
      <c r="B19" s="4">
        <v>3954</v>
      </c>
      <c r="C19" s="4">
        <v>3469</v>
      </c>
      <c r="D19" s="4">
        <v>3624</v>
      </c>
      <c r="E19" s="4">
        <v>3074</v>
      </c>
      <c r="F19" s="4">
        <v>3590</v>
      </c>
      <c r="G19" s="4">
        <v>6181</v>
      </c>
      <c r="H19" s="4">
        <v>4552</v>
      </c>
      <c r="I19" s="4">
        <v>4251</v>
      </c>
      <c r="J19" s="4">
        <v>4302</v>
      </c>
      <c r="K19" s="4">
        <v>4540</v>
      </c>
      <c r="L19" s="4">
        <v>4114</v>
      </c>
      <c r="M19" s="26">
        <v>5214</v>
      </c>
      <c r="N19" s="28">
        <v>4060</v>
      </c>
      <c r="O19" s="26">
        <v>4181</v>
      </c>
      <c r="P19" s="26">
        <v>4899</v>
      </c>
      <c r="Q19" s="26">
        <v>4343</v>
      </c>
      <c r="R19" s="4">
        <v>4477</v>
      </c>
      <c r="S19" s="4">
        <v>5948</v>
      </c>
      <c r="T19" s="4">
        <v>5392</v>
      </c>
      <c r="U19" s="4">
        <v>5162</v>
      </c>
      <c r="V19" s="4">
        <v>5231</v>
      </c>
    </row>
    <row r="20" spans="1:22" x14ac:dyDescent="0.25">
      <c r="A20" s="3" t="s">
        <v>23</v>
      </c>
      <c r="B20" s="4">
        <v>3505</v>
      </c>
      <c r="C20" s="4">
        <v>3114</v>
      </c>
      <c r="D20" s="4">
        <v>2760</v>
      </c>
      <c r="E20" s="4">
        <v>1921</v>
      </c>
      <c r="F20" s="4">
        <v>2008</v>
      </c>
      <c r="G20" s="4">
        <v>2646</v>
      </c>
      <c r="H20" s="4">
        <v>2993</v>
      </c>
      <c r="I20" s="4">
        <v>2913</v>
      </c>
      <c r="J20" s="4">
        <v>2855</v>
      </c>
      <c r="K20" s="4">
        <v>2763</v>
      </c>
      <c r="L20" s="4">
        <v>2693</v>
      </c>
      <c r="M20" s="26">
        <v>3391</v>
      </c>
      <c r="N20" s="28">
        <v>2390</v>
      </c>
      <c r="O20" s="26">
        <v>2347</v>
      </c>
      <c r="P20" s="26">
        <v>2740</v>
      </c>
      <c r="Q20" s="26">
        <v>2666</v>
      </c>
      <c r="R20" s="4">
        <v>2452</v>
      </c>
      <c r="S20" s="4">
        <v>2881</v>
      </c>
      <c r="T20" s="4">
        <v>2765</v>
      </c>
      <c r="U20" s="4">
        <v>2654</v>
      </c>
      <c r="V20" s="4">
        <v>2346</v>
      </c>
    </row>
    <row r="21" spans="1:22" x14ac:dyDescent="0.25">
      <c r="A21" s="3" t="s">
        <v>31</v>
      </c>
      <c r="B21" s="4">
        <v>9201</v>
      </c>
      <c r="C21" s="4">
        <v>8527</v>
      </c>
      <c r="D21" s="4">
        <v>9038</v>
      </c>
      <c r="E21" s="4">
        <v>8773</v>
      </c>
      <c r="F21" s="4">
        <v>10219</v>
      </c>
      <c r="G21" s="4">
        <v>11660</v>
      </c>
      <c r="H21" s="4">
        <v>11911</v>
      </c>
      <c r="I21" s="4">
        <v>11881</v>
      </c>
      <c r="J21" s="4">
        <v>9204</v>
      </c>
      <c r="K21" s="4">
        <v>8398</v>
      </c>
      <c r="L21" s="4">
        <v>8466</v>
      </c>
      <c r="M21" s="26">
        <v>10659</v>
      </c>
      <c r="N21" s="28">
        <v>7366</v>
      </c>
      <c r="O21" s="26">
        <v>7274</v>
      </c>
      <c r="P21" s="26">
        <v>9455</v>
      </c>
      <c r="Q21" s="26">
        <v>7234</v>
      </c>
      <c r="R21" s="4">
        <v>6225</v>
      </c>
      <c r="S21" s="4">
        <v>8326</v>
      </c>
      <c r="T21" s="4">
        <v>8843</v>
      </c>
      <c r="U21" s="4">
        <v>8278</v>
      </c>
      <c r="V21" s="4">
        <v>8284</v>
      </c>
    </row>
    <row r="22" spans="1:22" x14ac:dyDescent="0.25">
      <c r="A22" s="32" t="s">
        <v>28</v>
      </c>
      <c r="B22" s="33">
        <v>397678</v>
      </c>
      <c r="C22" s="33">
        <v>384857</v>
      </c>
      <c r="D22" s="33">
        <v>384485</v>
      </c>
      <c r="E22" s="33">
        <v>321668</v>
      </c>
      <c r="F22" s="33">
        <v>407875</v>
      </c>
      <c r="G22" s="33">
        <v>439236</v>
      </c>
      <c r="H22" s="33">
        <v>450050</v>
      </c>
      <c r="I22" s="33">
        <v>431168</v>
      </c>
      <c r="J22" s="33">
        <v>436715</v>
      </c>
      <c r="K22" s="33">
        <v>439917</v>
      </c>
      <c r="L22" s="33">
        <v>410415</v>
      </c>
      <c r="M22" s="33">
        <v>498601</v>
      </c>
      <c r="N22" s="34">
        <v>389221</v>
      </c>
      <c r="O22" s="33">
        <v>386846</v>
      </c>
      <c r="P22" s="33">
        <v>447582</v>
      </c>
      <c r="Q22" s="33">
        <v>386446</v>
      </c>
      <c r="R22" s="33">
        <v>389319</v>
      </c>
      <c r="S22" s="33">
        <v>450851</v>
      </c>
      <c r="T22" s="33">
        <v>462238</v>
      </c>
      <c r="U22" s="33">
        <v>447064</v>
      </c>
      <c r="V22" s="33">
        <v>444287</v>
      </c>
    </row>
    <row r="23" spans="1:22" ht="15.75" x14ac:dyDescent="0.3">
      <c r="A23" s="1" t="s">
        <v>24</v>
      </c>
    </row>
    <row r="24" spans="1:22" x14ac:dyDescent="0.25">
      <c r="N24" s="4"/>
      <c r="O24" s="4"/>
      <c r="P24" s="4"/>
      <c r="Q24" s="4"/>
      <c r="R24" s="4"/>
      <c r="S24" s="4"/>
      <c r="T24" s="4"/>
      <c r="U24" s="4"/>
    </row>
    <row r="25" spans="1:2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31" spans="1:22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</sheetData>
  <sortState xmlns:xlrd2="http://schemas.microsoft.com/office/spreadsheetml/2017/richdata2" ref="A11:V20">
    <sortCondition descending="1" ref="V11:V20"/>
  </sortState>
  <mergeCells count="3">
    <mergeCell ref="B3:Q3"/>
    <mergeCell ref="B9:M9"/>
    <mergeCell ref="N9:V9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+ F y U U j w x t g C i A A A A 9 Q A A A B I A H A B D b 2 5 m a W c v U G F j a 2 F n Z S 5 4 b W w g o h g A K K A U A A A A A A A A A A A A A A A A A A A A A A A A A A A A h Y + 9 D o I w G E V f h X T v D 3 V R 8 l E G V o k m J s a 1 K R U a o R h a L O / m 4 C P 5 C m I U d X O 8 5 5 7 h 3 v v 1 B t n Y N t F F 9 8 5 0 N k U x Y S j S V n W l s V W K B n / E S 5 Q J 2 E p 1 k p W O J t m 6 Z H R l i m r v z w m l I Q Q S F q T r K 8 o Z i + m h W O 9 U r V u J P r L 5 L 2 N j n Z d W a S R g / x o j O F n F h D N O G N C Z Q W H s t + f T 3 G f 7 A y E f G j / 0 W m i H 8 w 3 Q O Q J 9 X x A P U E s D B B Q A A g A I A P h c l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X J R S K I p H u A 4 A A A A R A A A A E w A c A E Z v c m 1 1 b G F z L 1 N l Y 3 R p b 2 4 x L m 0 g o h g A K K A U A A A A A A A A A A A A A A A A A A A A A A A A A A A A K 0 5 N L s n M z 1 M I h t C G 1 g B Q S w E C L Q A U A A I A C A D 4 X J R S P D G 2 A K I A A A D 1 A A A A E g A A A A A A A A A A A A A A A A A A A A A A Q 2 9 u Z m l n L 1 B h Y 2 t h Z 2 U u e G 1 s U E s B A i 0 A F A A C A A g A + F y U U g / K 6 a u k A A A A 6 Q A A A B M A A A A A A A A A A A A A A A A A 7 g A A A F t D b 2 5 0 Z W 5 0 X 1 R 5 c G V z X S 5 4 b W x Q S w E C L Q A U A A I A C A D 4 X J R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p g t J v L v 0 k m t o Z F p h z j S n A A A A A A C A A A A A A A Q Z g A A A A E A A C A A A A B Q T T 1 A 4 U Y v 4 B Y p B N B u 5 g 4 P A 2 k M U + f S 7 E R n M R g 0 d K O E 1 w A A A A A O g A A A A A I A A C A A A A B i P Q 1 0 j G D x q 7 9 6 n h O q 0 6 F 1 0 J Z M h h D g 7 W q c P O 2 v c a R 9 s l A A A A A J A G 2 b q 0 Y C c 1 0 C d F 8 M J R m t X + K L a V I b r k E e Y Z z 5 2 R P / p H P 4 / g W d 2 D L c p R D D H H s N J o p q A J / x M C m J 5 / 0 u x 0 G G z W 2 V n a e b 3 z q G 6 O d m 2 J K X 1 X g 4 Z k A A A A C e H H P C + f m / p A y n u N n o 3 2 W y K m b U I y t 7 M W L 3 s w 8 R b V 1 V 7 X f T z 8 j g s V 3 M x 8 K l M B 8 r u s f O e T P 0 9 R X O C 2 Z Z I i X K l K t k < / D a t a M a s h u p > 
</file>

<file path=customXml/itemProps1.xml><?xml version="1.0" encoding="utf-8"?>
<ds:datastoreItem xmlns:ds="http://schemas.openxmlformats.org/officeDocument/2006/customXml" ds:itemID="{2131B7A6-3C53-40F7-AF08-EF0C5798283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Beneficio mensual</vt:lpstr>
      <vt:lpstr>Beneficio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Paola Quiroga</cp:lastModifiedBy>
  <cp:lastPrinted>2020-03-27T22:44:50Z</cp:lastPrinted>
  <dcterms:created xsi:type="dcterms:W3CDTF">2012-03-01T14:21:40Z</dcterms:created>
  <dcterms:modified xsi:type="dcterms:W3CDTF">2021-10-19T13:56:56Z</dcterms:modified>
</cp:coreProperties>
</file>