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B:\Nueva Estructura\Publicaciones\Anexos_Pag_Porkcolombia\Junio\"/>
    </mc:Choice>
  </mc:AlternateContent>
  <xr:revisionPtr revIDLastSave="0" documentId="13_ncr:1_{09C50268-17C4-4762-8655-54F7E5F9FB00}" xr6:coauthVersionLast="46" xr6:coauthVersionMax="46" xr10:uidLastSave="{00000000-0000-0000-0000-000000000000}"/>
  <bookViews>
    <workbookView xWindow="-120" yWindow="-120" windowWidth="29040" windowHeight="15840" tabRatio="947" xr2:uid="{00000000-000D-0000-FFFF-FFFF00000000}"/>
  </bookViews>
  <sheets>
    <sheet name="Producción mensual" sheetId="16" r:id="rId1"/>
    <sheet name="Hoja1" sheetId="15" state="veryHidden" r:id="rId2"/>
    <sheet name="Producción por depart" sheetId="18" state="veryHidden" r:id="rId3"/>
    <sheet name="Hoja2" sheetId="14" state="veryHidden" r:id="rId4"/>
    <sheet name="Producción por departamentos" sheetId="20" r:id="rId5"/>
  </sheets>
  <externalReferences>
    <externalReference r:id="rId6"/>
  </externalReferences>
  <definedNames>
    <definedName name="_xlnm._FilterDatabase" localSheetId="3" hidden="1">Hoja2!$A$1:$K$180</definedName>
    <definedName name="ENCUESTA_EMPRESARIAL_PREGUNTA_1">'[1]PREGUNTAS ENCUESTA EMPRESARIAL'!$A$3:$A$5</definedName>
    <definedName name="ENCUESTA_EMPRESARIAL_PREGUNTA_10">'[1]PREGUNTAS ENCUESTA EMPRESARIAL'!$J$3:$J$4</definedName>
    <definedName name="ENCUESTA_EMPRESARIAL_PREGUNTA_12">'[1]PREGUNTAS ENCUESTA EMPRESARIAL'!$L$3:$L$6</definedName>
    <definedName name="ENCUESTA_EMPRESARIAL_PREGUNTA_2">'[1]PREGUNTAS ENCUESTA EMPRESARIAL'!$B$3:$B$6</definedName>
    <definedName name="ENCUESTA_EMPRESARIAL_PREGUNTA_3">'[1]PREGUNTAS ENCUESTA EMPRESARIAL'!$C$3:$C$5</definedName>
    <definedName name="ENCUESTA_EMPRESARIAL_PREGUNTA_4">'[1]PREGUNTAS ENCUESTA EMPRESARIAL'!$D$3:$D$15</definedName>
    <definedName name="ENCUESTA_EMPRESARIAL_PREGUNTA_5">'[1]PREGUNTAS ENCUESTA EMPRESARIAL'!$E$3:$E$11</definedName>
    <definedName name="ENCUESTA_EMPRESARIAL_PREGUNTA_6">'[1]PREGUNTAS ENCUESTA EMPRESARIAL'!$F$3:$F$7</definedName>
    <definedName name="ENCUESTA_EMPRESARIAL_PREGUNTA_7">'[1]PREGUNTAS ENCUESTA EMPRESARIAL'!$G$3:$G$6</definedName>
    <definedName name="ENCUESTA_EMPRESARIAL_PREGUNTA_8">'[1]PREGUNTAS ENCUESTA EMPRESARIAL'!$H$3:$H$8</definedName>
    <definedName name="ENCUESTA_EMPRESARIAL_PREGUNTA_9">'[1]PREGUNTAS ENCUESTA EMPRESARIAL'!$I$3:$I$4</definedName>
  </definedNames>
  <calcPr calcId="191029"/>
  <pivotCaches>
    <pivotCache cacheId="23" r:id="rId7"/>
    <pivotCache cacheId="27" r:id="rId8"/>
  </pivotCache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1" i="14" l="1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69" i="14"/>
  <c r="H70" i="14"/>
  <c r="H71" i="14"/>
  <c r="H72" i="14"/>
  <c r="H73" i="14"/>
  <c r="H74" i="14"/>
  <c r="H75" i="14"/>
  <c r="H76" i="14"/>
  <c r="H77" i="14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40" i="14"/>
  <c r="H141" i="14"/>
  <c r="H142" i="14"/>
  <c r="H143" i="14"/>
  <c r="H144" i="14"/>
  <c r="H145" i="14"/>
  <c r="H146" i="14"/>
  <c r="H147" i="14"/>
  <c r="H148" i="14"/>
  <c r="H149" i="14"/>
  <c r="H150" i="14"/>
  <c r="H151" i="14"/>
  <c r="H152" i="14"/>
  <c r="H153" i="14"/>
  <c r="H154" i="14"/>
  <c r="H155" i="14"/>
  <c r="H156" i="14"/>
  <c r="H157" i="14"/>
  <c r="H158" i="14"/>
  <c r="H159" i="14"/>
  <c r="H160" i="14"/>
  <c r="H161" i="14"/>
  <c r="H162" i="14"/>
  <c r="H163" i="14"/>
  <c r="H164" i="14"/>
  <c r="H165" i="14"/>
  <c r="H166" i="14"/>
  <c r="H167" i="14"/>
  <c r="H168" i="14"/>
  <c r="H169" i="14"/>
  <c r="H170" i="14"/>
  <c r="H171" i="14"/>
  <c r="H172" i="14"/>
  <c r="H173" i="14"/>
  <c r="H174" i="14"/>
  <c r="H175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01" i="14"/>
  <c r="H202" i="14"/>
  <c r="H203" i="14"/>
  <c r="H204" i="14"/>
  <c r="H205" i="14"/>
  <c r="H206" i="14"/>
  <c r="H207" i="14"/>
  <c r="H208" i="14"/>
  <c r="H209" i="14"/>
  <c r="H210" i="14"/>
  <c r="H211" i="14"/>
  <c r="H212" i="14"/>
  <c r="H213" i="14"/>
  <c r="H214" i="14"/>
  <c r="H215" i="14"/>
  <c r="H216" i="14"/>
  <c r="H217" i="14"/>
  <c r="H218" i="14"/>
  <c r="H219" i="14"/>
  <c r="H220" i="14"/>
  <c r="H221" i="14"/>
  <c r="H222" i="14"/>
  <c r="H223" i="14"/>
  <c r="H224" i="14"/>
  <c r="H225" i="14"/>
  <c r="H226" i="14"/>
  <c r="H227" i="14"/>
  <c r="H228" i="14"/>
  <c r="H229" i="14"/>
  <c r="H230" i="14"/>
  <c r="H231" i="14"/>
  <c r="H232" i="14"/>
  <c r="H233" i="14"/>
  <c r="H234" i="14"/>
  <c r="H235" i="14"/>
  <c r="H236" i="14"/>
  <c r="H237" i="14"/>
  <c r="H238" i="14"/>
  <c r="H239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H301" i="14"/>
  <c r="H302" i="14"/>
  <c r="H303" i="14"/>
  <c r="H304" i="14"/>
  <c r="H305" i="14"/>
  <c r="H306" i="14"/>
  <c r="H307" i="14"/>
  <c r="H308" i="14"/>
  <c r="H309" i="14"/>
  <c r="H310" i="14"/>
  <c r="H311" i="14"/>
  <c r="H312" i="14"/>
  <c r="H313" i="14"/>
  <c r="H314" i="14"/>
  <c r="H315" i="14"/>
  <c r="H316" i="14"/>
  <c r="H317" i="14"/>
  <c r="H318" i="14"/>
  <c r="H319" i="14"/>
  <c r="H320" i="14"/>
  <c r="H321" i="14"/>
  <c r="H322" i="14"/>
  <c r="H323" i="14"/>
  <c r="H324" i="14"/>
  <c r="H325" i="14"/>
  <c r="H326" i="14"/>
  <c r="H327" i="14"/>
  <c r="H328" i="14"/>
  <c r="H329" i="14"/>
  <c r="H330" i="14"/>
  <c r="H331" i="14"/>
  <c r="H332" i="14"/>
  <c r="H333" i="14"/>
  <c r="H334" i="14"/>
  <c r="H335" i="14"/>
  <c r="H336" i="14"/>
  <c r="H337" i="14"/>
  <c r="H338" i="14"/>
  <c r="H339" i="14"/>
  <c r="H340" i="14"/>
</calcChain>
</file>

<file path=xl/sharedStrings.xml><?xml version="1.0" encoding="utf-8"?>
<sst xmlns="http://schemas.openxmlformats.org/spreadsheetml/2006/main" count="1825" uniqueCount="53">
  <si>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</si>
  <si>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</si>
  <si>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</si>
  <si>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</si>
  <si>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</si>
  <si>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</si>
  <si>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</si>
  <si>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</si>
  <si>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</si>
  <si>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</si>
  <si>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</si>
  <si>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</si>
  <si>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</si>
  <si>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Producción mensual de carne de cerdo ( Toneladas )</t>
  </si>
  <si>
    <t>Departamento</t>
  </si>
  <si>
    <t>Antioquia</t>
  </si>
  <si>
    <t>Cundinamarca</t>
  </si>
  <si>
    <t>Valle</t>
  </si>
  <si>
    <t>Meta</t>
  </si>
  <si>
    <t>Risaralda</t>
  </si>
  <si>
    <t>Atlántico</t>
  </si>
  <si>
    <t>Quindio</t>
  </si>
  <si>
    <t>Caldas</t>
  </si>
  <si>
    <t>Huila</t>
  </si>
  <si>
    <t>Nariño</t>
  </si>
  <si>
    <t>Producción de carne de cerdo por departamentos 
( Toneladas )</t>
  </si>
  <si>
    <t>Etiquetas de columna</t>
  </si>
  <si>
    <t>Total general</t>
  </si>
  <si>
    <t>Cálculo: Área Económica, Fondo Nacional de la Porcicultura.</t>
  </si>
  <si>
    <t>Otros</t>
  </si>
  <si>
    <t>Año</t>
  </si>
  <si>
    <t>Mes_Num</t>
  </si>
  <si>
    <t>Mes1</t>
  </si>
  <si>
    <t>(Todas)</t>
  </si>
  <si>
    <t>Periodo</t>
  </si>
  <si>
    <r>
      <rPr>
        <b/>
        <sz val="8"/>
        <color theme="1"/>
        <rFont val="Century Gothic"/>
        <family val="2"/>
      </rPr>
      <t>Fuente:</t>
    </r>
    <r>
      <rPr>
        <sz val="8"/>
        <color theme="1"/>
        <rFont val="Century Gothic"/>
        <family val="2"/>
      </rPr>
      <t xml:space="preserve"> Sistema Nacional de Recaudo, Porkcolombia - FNP</t>
    </r>
  </si>
  <si>
    <t>Prod_Canal_Tm</t>
  </si>
  <si>
    <t>Boyacá</t>
  </si>
  <si>
    <t>Caquetá</t>
  </si>
  <si>
    <t>Cauca</t>
  </si>
  <si>
    <t>Córdoba</t>
  </si>
  <si>
    <t>N. Santander</t>
  </si>
  <si>
    <t>Santander</t>
  </si>
  <si>
    <t>Sucre</t>
  </si>
  <si>
    <t>Tolima</t>
  </si>
  <si>
    <t>Putumayo</t>
  </si>
  <si>
    <t>Amazonas</t>
  </si>
  <si>
    <t>Guainía</t>
  </si>
  <si>
    <t>Casanare</t>
  </si>
  <si>
    <t>depart1</t>
  </si>
  <si>
    <t>Suma de Prod_Canal_Tm</t>
  </si>
  <si>
    <t>Depto II</t>
  </si>
  <si>
    <t>Cod_Dep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</si>
</sst>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2" formatCode="_-&quot;$&quot;\ * #,##0_-;\-&quot;$&quot;\ * #,##0_-;_-&quot;$&quot;\ * &quot;-&quot;_-;_-@_-"/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&quot;$&quot;#,##0_);[Red]\(&quot;$&quot;#,##0\)"/>
    <numFmt numFmtId="169" formatCode="&quot;$&quot;#,##0.00_);[Red]\(&quot;$&quot;#,##0.00\)"/>
    <numFmt numFmtId="170" formatCode="General_)"/>
    <numFmt numFmtId="171" formatCode="_-* #,##0.00\ _$_-;\-* #,##0.00\ _$_-;_-* &quot;-&quot;??\ _$_-;_-@_-"/>
    <numFmt numFmtId="172" formatCode="_ * #,##0.00_ ;_ * \-#,##0.00_ ;_ * &quot;-&quot;??_ ;_ @_ "/>
    <numFmt numFmtId="173" formatCode="_-* #,##0.00\ _p_t_a_-;\-* #,##0.00\ _p_t_a_-;_-* &quot;-&quot;??\ _p_t_a_-;_-@_-"/>
    <numFmt numFmtId="174" formatCode="_-* #,##0.00\ &quot;pta&quot;_-;\-* #,##0.00\ &quot;pta&quot;_-;_-* &quot;-&quot;??\ &quot;pta&quot;_-;_-@_-"/>
    <numFmt numFmtId="175" formatCode="_-[$$-240A]\ * #,##0.00_ ;_-[$$-240A]\ * \-#,##0.00\ ;_-[$$-240A]\ * &quot;-&quot;??_ ;_-@_ "/>
    <numFmt numFmtId="176" formatCode="_ [$€-2]\ * #,##0.00_ ;_ [$€-2]\ * \-#,##0.00_ ;_ [$€-2]\ * &quot;-&quot;??_ "/>
    <numFmt numFmtId="177" formatCode="[$$-240A]\ #,##0"/>
    <numFmt numFmtId="178" formatCode="[$€]\ #,##0"/>
    <numFmt numFmtId="179" formatCode="_-* #,##0\ _P_t_s_-;\-* #,##0\ _P_t_s_-;_-* &quot;-&quot;\ _P_t_s_-;_-@_-"/>
    <numFmt numFmtId="180" formatCode="_-* #,##0.00\ _P_t_s_-;\-* #,##0.00\ _P_t_s_-;_-* &quot;-&quot;??\ _P_t_s_-;_-@_-"/>
    <numFmt numFmtId="181" formatCode="_-* #,##0_-;\-* #,##0_-;_-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u/>
      <sz val="9.35"/>
      <color indexed="12"/>
      <name val="Calibri"/>
      <family val="2"/>
    </font>
    <font>
      <u/>
      <sz val="7"/>
      <color indexed="12"/>
      <name val="Arial"/>
      <family val="2"/>
    </font>
    <font>
      <u/>
      <sz val="11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0"/>
      <name val="Arial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8"/>
      <color theme="1"/>
      <name val="Century Gothic"/>
      <family val="2"/>
    </font>
    <font>
      <b/>
      <sz val="12"/>
      <color indexed="8"/>
      <name val="Century Gothic"/>
      <family val="2"/>
    </font>
    <font>
      <sz val="9"/>
      <color indexed="8"/>
      <name val="Calibri"/>
      <family val="2"/>
    </font>
    <font>
      <b/>
      <sz val="11"/>
      <color theme="0"/>
      <name val="Calibri"/>
      <family val="2"/>
      <scheme val="minor"/>
    </font>
    <font>
      <b/>
      <sz val="12"/>
      <color theme="1"/>
      <name val="Century Gothic"/>
      <family val="2"/>
    </font>
    <font>
      <sz val="9"/>
      <name val="Century Gothic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0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939">
    <xf numFmtId="0" fontId="0" fillId="0" borderId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1" applyNumberFormat="0" applyAlignment="0" applyProtection="0"/>
    <xf numFmtId="0" fontId="9" fillId="18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1" applyNumberFormat="0" applyAlignment="0" applyProtection="0"/>
    <xf numFmtId="166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3" fillId="4" borderId="0" applyNumberFormat="0" applyBorder="0" applyAlignment="0" applyProtection="0"/>
    <xf numFmtId="0" fontId="2" fillId="0" borderId="0" applyFont="0" applyFill="0" applyBorder="0" applyAlignment="0" applyProtection="0"/>
    <xf numFmtId="0" fontId="14" fillId="23" borderId="0" applyNumberFormat="0" applyBorder="0" applyAlignment="0" applyProtection="0"/>
    <xf numFmtId="0" fontId="5" fillId="0" borderId="0"/>
    <xf numFmtId="0" fontId="2" fillId="24" borderId="4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5" fillId="17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0"/>
    <xf numFmtId="166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2" fillId="8" borderId="10" applyNumberFormat="0" applyAlignment="0" applyProtection="0"/>
    <xf numFmtId="0" fontId="8" fillId="17" borderId="10" applyNumberFormat="0" applyAlignment="0" applyProtection="0"/>
    <xf numFmtId="0" fontId="2" fillId="24" borderId="11" applyNumberFormat="0" applyFont="0" applyAlignment="0" applyProtection="0"/>
    <xf numFmtId="0" fontId="15" fillId="17" borderId="12" applyNumberFormat="0" applyAlignment="0" applyProtection="0"/>
    <xf numFmtId="0" fontId="21" fillId="0" borderId="13" applyNumberFormat="0" applyFill="0" applyAlignment="0" applyProtection="0"/>
    <xf numFmtId="0" fontId="23" fillId="0" borderId="0"/>
    <xf numFmtId="166" fontId="23" fillId="0" borderId="0" applyFont="0" applyFill="0" applyBorder="0" applyAlignment="0" applyProtection="0"/>
    <xf numFmtId="167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0" fontId="24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3" fillId="4" borderId="0" applyNumberFormat="0" applyBorder="0" applyAlignment="0" applyProtection="0"/>
    <xf numFmtId="0" fontId="8" fillId="17" borderId="10" applyNumberFormat="0" applyAlignment="0" applyProtection="0"/>
    <xf numFmtId="0" fontId="9" fillId="18" borderId="2" applyNumberFormat="0" applyAlignment="0" applyProtection="0"/>
    <xf numFmtId="0" fontId="17" fillId="0" borderId="0" applyNumberFormat="0" applyFill="0" applyBorder="0" applyAlignment="0" applyProtection="0"/>
    <xf numFmtId="0" fontId="7" fillId="5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2" fillId="8" borderId="10" applyNumberFormat="0" applyAlignment="0" applyProtection="0"/>
    <xf numFmtId="0" fontId="10" fillId="0" borderId="3" applyNumberFormat="0" applyFill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5" fillId="0" borderId="0"/>
    <xf numFmtId="175" fontId="2" fillId="0" borderId="0"/>
    <xf numFmtId="175" fontId="2" fillId="0" borderId="0"/>
    <xf numFmtId="175" fontId="2" fillId="0" borderId="0"/>
    <xf numFmtId="175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24" borderId="11" applyNumberFormat="0" applyFont="0" applyAlignment="0" applyProtection="0"/>
    <xf numFmtId="0" fontId="15" fillId="17" borderId="12" applyNumberFormat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1" fillId="0" borderId="0"/>
    <xf numFmtId="0" fontId="7" fillId="5" borderId="0" applyNumberFormat="0" applyBorder="0" applyAlignment="0" applyProtection="0"/>
    <xf numFmtId="0" fontId="8" fillId="17" borderId="14" applyNumberFormat="0" applyAlignment="0" applyProtection="0"/>
    <xf numFmtId="0" fontId="12" fillId="8" borderId="14" applyNumberFormat="0" applyAlignment="0" applyProtection="0"/>
    <xf numFmtId="178" fontId="32" fillId="0" borderId="0" applyFont="0" applyFill="0" applyBorder="0" applyAlignment="0" applyProtection="0"/>
    <xf numFmtId="177" fontId="32" fillId="0" borderId="0" applyProtection="0"/>
    <xf numFmtId="0" fontId="2" fillId="24" borderId="15" applyNumberFormat="0" applyFont="0" applyAlignment="0" applyProtection="0"/>
    <xf numFmtId="0" fontId="15" fillId="17" borderId="16" applyNumberFormat="0" applyAlignment="0" applyProtection="0"/>
    <xf numFmtId="0" fontId="19" fillId="0" borderId="6" applyNumberFormat="0" applyFill="0" applyAlignment="0" applyProtection="0"/>
    <xf numFmtId="0" fontId="21" fillId="0" borderId="17" applyNumberFormat="0" applyFill="0" applyAlignment="0" applyProtection="0"/>
    <xf numFmtId="180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3" fillId="0" borderId="0"/>
    <xf numFmtId="42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0" fillId="0" borderId="0"/>
    <xf numFmtId="0" fontId="30" fillId="0" borderId="0"/>
    <xf numFmtId="0" fontId="43" fillId="0" borderId="0"/>
  </cellStyleXfs>
  <cellXfs count="42">
    <xf numFmtId="0" fontId="0" fillId="0" borderId="0" xfId="0"/>
    <xf numFmtId="0" fontId="35" fillId="2" borderId="0" xfId="0" applyFont="1" applyFill="1" applyBorder="1"/>
    <xf numFmtId="0" fontId="0" fillId="27" borderId="0" xfId="0" applyFill="1"/>
    <xf numFmtId="0" fontId="0" fillId="27" borderId="0" xfId="0" applyFill="1" applyAlignment="1">
      <alignment horizontal="left"/>
    </xf>
    <xf numFmtId="0" fontId="34" fillId="27" borderId="0" xfId="0" applyFont="1" applyFill="1"/>
    <xf numFmtId="0" fontId="38" fillId="25" borderId="18" xfId="1937" applyFont="1" applyFill="1" applyBorder="1" applyAlignment="1">
      <alignment horizontal="center"/>
    </xf>
    <xf numFmtId="0" fontId="38" fillId="0" borderId="15" xfId="1937" applyFont="1" applyFill="1" applyBorder="1" applyAlignment="1">
      <alignment horizontal="right" wrapText="1"/>
    </xf>
    <xf numFmtId="0" fontId="38" fillId="0" borderId="15" xfId="1937" applyFont="1" applyFill="1" applyBorder="1" applyAlignment="1">
      <alignment wrapText="1"/>
    </xf>
    <xf numFmtId="0" fontId="39" fillId="26" borderId="0" xfId="0" applyFont="1" applyFill="1"/>
    <xf numFmtId="0" fontId="39" fillId="26" borderId="0" xfId="0" applyFont="1" applyFill="1" applyAlignment="1">
      <alignment horizontal="left"/>
    </xf>
    <xf numFmtId="41" fontId="0" fillId="27" borderId="0" xfId="0" applyNumberFormat="1" applyFill="1"/>
    <xf numFmtId="41" fontId="39" fillId="26" borderId="0" xfId="0" applyNumberFormat="1" applyFont="1" applyFill="1"/>
    <xf numFmtId="0" fontId="40" fillId="0" borderId="0" xfId="0" applyFont="1"/>
    <xf numFmtId="0" fontId="0" fillId="28" borderId="0" xfId="0" applyFill="1"/>
    <xf numFmtId="0" fontId="41" fillId="29" borderId="0" xfId="1" applyFont="1" applyFill="1"/>
    <xf numFmtId="0" fontId="38" fillId="30" borderId="19" xfId="1936" applyFont="1" applyFill="1" applyBorder="1" applyAlignment="1">
      <alignment horizontal="center"/>
    </xf>
    <xf numFmtId="0" fontId="41" fillId="27" borderId="0" xfId="1" applyFont="1" applyFill="1"/>
    <xf numFmtId="0" fontId="41" fillId="28" borderId="0" xfId="1" applyFont="1" applyFill="1"/>
    <xf numFmtId="181" fontId="0" fillId="27" borderId="0" xfId="0" applyNumberFormat="1" applyFill="1"/>
    <xf numFmtId="181" fontId="39" fillId="26" borderId="0" xfId="0" applyNumberFormat="1" applyFont="1" applyFill="1"/>
    <xf numFmtId="0" fontId="42" fillId="25" borderId="18" xfId="1938" applyFont="1" applyFill="1" applyBorder="1" applyAlignment="1">
      <alignment horizontal="center"/>
    </xf>
    <xf numFmtId="0" fontId="42" fillId="0" borderId="15" xfId="1938" applyFont="1" applyFill="1" applyBorder="1" applyAlignment="1">
      <alignment horizontal="right" wrapText="1"/>
    </xf>
    <xf numFmtId="0" fontId="42" fillId="0" borderId="15" xfId="1938" applyFont="1" applyFill="1" applyBorder="1" applyAlignment="1">
      <alignment wrapText="1"/>
    </xf>
    <xf numFmtId="0" fontId="0" fillId="26" borderId="0" xfId="0" applyFill="1"/>
    <xf numFmtId="0" fontId="39" fillId="26" borderId="20" xfId="0" applyFont="1" applyFill="1" applyBorder="1"/>
    <xf numFmtId="0" fontId="39" fillId="26" borderId="0" xfId="0" applyFont="1" applyFill="1" applyBorder="1"/>
    <xf numFmtId="181" fontId="0" fillId="27" borderId="20" xfId="0" applyNumberFormat="1" applyFill="1" applyBorder="1"/>
    <xf numFmtId="181" fontId="0" fillId="27" borderId="0" xfId="0" applyNumberFormat="1" applyFill="1" applyBorder="1"/>
    <xf numFmtId="181" fontId="39" fillId="26" borderId="20" xfId="0" applyNumberFormat="1" applyFont="1" applyFill="1" applyBorder="1"/>
    <xf numFmtId="181" fontId="39" fillId="26" borderId="0" xfId="0" applyNumberFormat="1" applyFont="1" applyFill="1" applyBorder="1"/>
    <xf numFmtId="0" fontId="39" fillId="26" borderId="0" xfId="0" applyFont="1" applyFill="1" applyAlignment="1">
      <alignment horizontal="center"/>
    </xf>
    <xf numFmtId="0" fontId="39" fillId="26" borderId="20" xfId="0" applyFont="1" applyFill="1" applyBorder="1" applyAlignment="1">
      <alignment horizontal="center"/>
    </xf>
    <xf numFmtId="0" fontId="39" fillId="26" borderId="0" xfId="0" applyFont="1" applyFill="1" applyBorder="1" applyAlignment="1">
      <alignment horizontal="center"/>
    </xf>
    <xf numFmtId="0" fontId="39" fillId="26" borderId="0" xfId="0" applyFont="1" applyFill="1" applyAlignment="1">
      <alignment horizontal="center" vertical="center"/>
    </xf>
    <xf numFmtId="0" fontId="39" fillId="26" borderId="20" xfId="0" applyFont="1" applyFill="1" applyBorder="1" applyAlignment="1">
      <alignment horizontal="center" vertical="center"/>
    </xf>
    <xf numFmtId="0" fontId="39" fillId="26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45" fillId="26" borderId="0" xfId="0" applyFont="1" applyFill="1" applyAlignment="1">
      <alignment horizontal="center"/>
    </xf>
    <xf numFmtId="0" fontId="45" fillId="26" borderId="21" xfId="0" applyFont="1" applyFill="1" applyBorder="1" applyAlignment="1">
      <alignment horizontal="center"/>
    </xf>
    <xf numFmtId="0" fontId="45" fillId="26" borderId="20" xfId="0" applyFont="1" applyFill="1" applyBorder="1" applyAlignment="1">
      <alignment horizontal="center"/>
    </xf>
    <xf numFmtId="0" fontId="45" fillId="26" borderId="0" xfId="0" applyFont="1" applyFill="1" applyBorder="1" applyAlignment="1">
      <alignment horizontal="center"/>
    </xf>
    <xf numFmtId="4" fontId="0" fillId="0" borderId="0" xfId="0" applyNumberFormat="1"/>
  </cellXfs>
  <cellStyles count="1939">
    <cellStyle name="=C:\WINNT\SYSTEM32\COMMAND.COM" xfId="63" xr:uid="{00000000-0005-0000-0000-000000000000}"/>
    <cellStyle name="20% - Accent1" xfId="64" xr:uid="{00000000-0005-0000-0000-000001000000}"/>
    <cellStyle name="20% - Accent2" xfId="65" xr:uid="{00000000-0005-0000-0000-000002000000}"/>
    <cellStyle name="20% - Accent3" xfId="66" xr:uid="{00000000-0005-0000-0000-000003000000}"/>
    <cellStyle name="20% - Accent4" xfId="67" xr:uid="{00000000-0005-0000-0000-000004000000}"/>
    <cellStyle name="20% - Accent5" xfId="68" xr:uid="{00000000-0005-0000-0000-000005000000}"/>
    <cellStyle name="20% - Accent6" xfId="69" xr:uid="{00000000-0005-0000-0000-000006000000}"/>
    <cellStyle name="20% - Énfasis1 2" xfId="2" xr:uid="{00000000-0005-0000-0000-000007000000}"/>
    <cellStyle name="20% - Énfasis2 2" xfId="3" xr:uid="{00000000-0005-0000-0000-000008000000}"/>
    <cellStyle name="20% - Énfasis3 2" xfId="4" xr:uid="{00000000-0005-0000-0000-000009000000}"/>
    <cellStyle name="20% - Énfasis4 2" xfId="5" xr:uid="{00000000-0005-0000-0000-00000A000000}"/>
    <cellStyle name="20% - Énfasis5 2" xfId="6" xr:uid="{00000000-0005-0000-0000-00000B000000}"/>
    <cellStyle name="20% - Énfasis6 2" xfId="7" xr:uid="{00000000-0005-0000-0000-00000C000000}"/>
    <cellStyle name="40% - Accent1" xfId="70" xr:uid="{00000000-0005-0000-0000-00000D000000}"/>
    <cellStyle name="40% - Accent2" xfId="71" xr:uid="{00000000-0005-0000-0000-00000E000000}"/>
    <cellStyle name="40% - Accent3" xfId="72" xr:uid="{00000000-0005-0000-0000-00000F000000}"/>
    <cellStyle name="40% - Accent4" xfId="73" xr:uid="{00000000-0005-0000-0000-000010000000}"/>
    <cellStyle name="40% - Accent5" xfId="74" xr:uid="{00000000-0005-0000-0000-000011000000}"/>
    <cellStyle name="40% - Accent6" xfId="75" xr:uid="{00000000-0005-0000-0000-000012000000}"/>
    <cellStyle name="40% - Énfasis1 2" xfId="8" xr:uid="{00000000-0005-0000-0000-000013000000}"/>
    <cellStyle name="40% - Énfasis2 2" xfId="9" xr:uid="{00000000-0005-0000-0000-000014000000}"/>
    <cellStyle name="40% - Énfasis3 2" xfId="10" xr:uid="{00000000-0005-0000-0000-000015000000}"/>
    <cellStyle name="40% - Énfasis4 2" xfId="11" xr:uid="{00000000-0005-0000-0000-000016000000}"/>
    <cellStyle name="40% - Énfasis5 2" xfId="12" xr:uid="{00000000-0005-0000-0000-000017000000}"/>
    <cellStyle name="40% - Énfasis6 2" xfId="13" xr:uid="{00000000-0005-0000-0000-000018000000}"/>
    <cellStyle name="60% - Accent1" xfId="76" xr:uid="{00000000-0005-0000-0000-000019000000}"/>
    <cellStyle name="60% - Accent2" xfId="77" xr:uid="{00000000-0005-0000-0000-00001A000000}"/>
    <cellStyle name="60% - Accent3" xfId="78" xr:uid="{00000000-0005-0000-0000-00001B000000}"/>
    <cellStyle name="60% - Accent4" xfId="79" xr:uid="{00000000-0005-0000-0000-00001C000000}"/>
    <cellStyle name="60% - Accent5" xfId="80" xr:uid="{00000000-0005-0000-0000-00001D000000}"/>
    <cellStyle name="60% - Accent6" xfId="81" xr:uid="{00000000-0005-0000-0000-00001E000000}"/>
    <cellStyle name="60% - Énfasis1 2" xfId="14" xr:uid="{00000000-0005-0000-0000-00001F000000}"/>
    <cellStyle name="60% - Énfasis2 2" xfId="15" xr:uid="{00000000-0005-0000-0000-000020000000}"/>
    <cellStyle name="60% - Énfasis3 2" xfId="16" xr:uid="{00000000-0005-0000-0000-000021000000}"/>
    <cellStyle name="60% - Énfasis4 2" xfId="17" xr:uid="{00000000-0005-0000-0000-000022000000}"/>
    <cellStyle name="60% - Énfasis5 2" xfId="18" xr:uid="{00000000-0005-0000-0000-000023000000}"/>
    <cellStyle name="60% - Énfasis6 2" xfId="19" xr:uid="{00000000-0005-0000-0000-000024000000}"/>
    <cellStyle name="Accent1" xfId="82" xr:uid="{00000000-0005-0000-0000-000025000000}"/>
    <cellStyle name="Accent2" xfId="83" xr:uid="{00000000-0005-0000-0000-000026000000}"/>
    <cellStyle name="Accent3" xfId="84" xr:uid="{00000000-0005-0000-0000-000027000000}"/>
    <cellStyle name="Accent4" xfId="85" xr:uid="{00000000-0005-0000-0000-000028000000}"/>
    <cellStyle name="Accent5" xfId="86" xr:uid="{00000000-0005-0000-0000-000029000000}"/>
    <cellStyle name="Accent6" xfId="87" xr:uid="{00000000-0005-0000-0000-00002A000000}"/>
    <cellStyle name="Bad" xfId="88" xr:uid="{00000000-0005-0000-0000-00002B000000}"/>
    <cellStyle name="Buena 2" xfId="20" xr:uid="{00000000-0005-0000-0000-00002C000000}"/>
    <cellStyle name="Bueno 2" xfId="1914" xr:uid="{00000000-0005-0000-0000-00002D000000}"/>
    <cellStyle name="Calculation" xfId="89" xr:uid="{00000000-0005-0000-0000-00002E000000}"/>
    <cellStyle name="Cálculo 2" xfId="21" xr:uid="{00000000-0005-0000-0000-00002F000000}"/>
    <cellStyle name="Cálculo 3" xfId="54" xr:uid="{00000000-0005-0000-0000-000030000000}"/>
    <cellStyle name="Cálculo 4" xfId="1915" xr:uid="{00000000-0005-0000-0000-000031000000}"/>
    <cellStyle name="Celda de comprobación 2" xfId="22" xr:uid="{00000000-0005-0000-0000-000032000000}"/>
    <cellStyle name="Celda vinculada 2" xfId="23" xr:uid="{00000000-0005-0000-0000-000033000000}"/>
    <cellStyle name="Check Cell" xfId="90" xr:uid="{00000000-0005-0000-0000-000034000000}"/>
    <cellStyle name="Encabezado 1 2" xfId="1921" xr:uid="{00000000-0005-0000-0000-000035000000}"/>
    <cellStyle name="Encabezado 4 2" xfId="24" xr:uid="{00000000-0005-0000-0000-000036000000}"/>
    <cellStyle name="Énfasis1 2" xfId="25" xr:uid="{00000000-0005-0000-0000-000037000000}"/>
    <cellStyle name="Énfasis2 2" xfId="26" xr:uid="{00000000-0005-0000-0000-000038000000}"/>
    <cellStyle name="Énfasis3 2" xfId="27" xr:uid="{00000000-0005-0000-0000-000039000000}"/>
    <cellStyle name="Énfasis4 2" xfId="28" xr:uid="{00000000-0005-0000-0000-00003A000000}"/>
    <cellStyle name="Énfasis5 2" xfId="29" xr:uid="{00000000-0005-0000-0000-00003B000000}"/>
    <cellStyle name="Énfasis6 2" xfId="30" xr:uid="{00000000-0005-0000-0000-00003C000000}"/>
    <cellStyle name="Entrada 2" xfId="31" xr:uid="{00000000-0005-0000-0000-00003D000000}"/>
    <cellStyle name="Entrada 3" xfId="53" xr:uid="{00000000-0005-0000-0000-00003E000000}"/>
    <cellStyle name="Entrada 4" xfId="1916" xr:uid="{00000000-0005-0000-0000-00003F000000}"/>
    <cellStyle name="Euro" xfId="32" xr:uid="{00000000-0005-0000-0000-000040000000}"/>
    <cellStyle name="Euro 2" xfId="50" xr:uid="{00000000-0005-0000-0000-000041000000}"/>
    <cellStyle name="Euro 3" xfId="59" xr:uid="{00000000-0005-0000-0000-000042000000}"/>
    <cellStyle name="Euro 4" xfId="1917" xr:uid="{00000000-0005-0000-0000-000043000000}"/>
    <cellStyle name="Explanatory Text" xfId="91" xr:uid="{00000000-0005-0000-0000-000044000000}"/>
    <cellStyle name="Good" xfId="92" xr:uid="{00000000-0005-0000-0000-000045000000}"/>
    <cellStyle name="Heading 1" xfId="93" xr:uid="{00000000-0005-0000-0000-000046000000}"/>
    <cellStyle name="Heading 2" xfId="94" xr:uid="{00000000-0005-0000-0000-000047000000}"/>
    <cellStyle name="Heading 3" xfId="95" xr:uid="{00000000-0005-0000-0000-000048000000}"/>
    <cellStyle name="Heading 4" xfId="96" xr:uid="{00000000-0005-0000-0000-000049000000}"/>
    <cellStyle name="Hipervínculo 2" xfId="33" xr:uid="{00000000-0005-0000-0000-00004B000000}"/>
    <cellStyle name="Hipervínculo 2 10" xfId="97" xr:uid="{00000000-0005-0000-0000-00004C000000}"/>
    <cellStyle name="Hipervínculo 2 11" xfId="98" xr:uid="{00000000-0005-0000-0000-00004D000000}"/>
    <cellStyle name="Hipervínculo 2 12" xfId="99" xr:uid="{00000000-0005-0000-0000-00004E000000}"/>
    <cellStyle name="Hipervínculo 2 13" xfId="100" xr:uid="{00000000-0005-0000-0000-00004F000000}"/>
    <cellStyle name="Hipervínculo 2 14" xfId="101" xr:uid="{00000000-0005-0000-0000-000050000000}"/>
    <cellStyle name="Hipervínculo 2 15" xfId="102" xr:uid="{00000000-0005-0000-0000-000051000000}"/>
    <cellStyle name="Hipervínculo 2 16" xfId="103" xr:uid="{00000000-0005-0000-0000-000052000000}"/>
    <cellStyle name="Hipervínculo 2 17" xfId="104" xr:uid="{00000000-0005-0000-0000-000053000000}"/>
    <cellStyle name="Hipervínculo 2 18" xfId="105" xr:uid="{00000000-0005-0000-0000-000054000000}"/>
    <cellStyle name="Hipervínculo 2 19" xfId="106" xr:uid="{00000000-0005-0000-0000-000055000000}"/>
    <cellStyle name="Hipervínculo 2 2" xfId="107" xr:uid="{00000000-0005-0000-0000-000056000000}"/>
    <cellStyle name="Hipervínculo 2 20" xfId="108" xr:uid="{00000000-0005-0000-0000-000057000000}"/>
    <cellStyle name="Hipervínculo 2 21" xfId="109" xr:uid="{00000000-0005-0000-0000-000058000000}"/>
    <cellStyle name="Hipervínculo 2 22" xfId="110" xr:uid="{00000000-0005-0000-0000-000059000000}"/>
    <cellStyle name="Hipervínculo 2 23" xfId="111" xr:uid="{00000000-0005-0000-0000-00005A000000}"/>
    <cellStyle name="Hipervínculo 2 24" xfId="112" xr:uid="{00000000-0005-0000-0000-00005B000000}"/>
    <cellStyle name="Hipervínculo 2 25" xfId="113" xr:uid="{00000000-0005-0000-0000-00005C000000}"/>
    <cellStyle name="Hipervínculo 2 26" xfId="114" xr:uid="{00000000-0005-0000-0000-00005D000000}"/>
    <cellStyle name="Hipervínculo 2 27" xfId="115" xr:uid="{00000000-0005-0000-0000-00005E000000}"/>
    <cellStyle name="Hipervínculo 2 28" xfId="116" xr:uid="{00000000-0005-0000-0000-00005F000000}"/>
    <cellStyle name="Hipervínculo 2 29" xfId="117" xr:uid="{00000000-0005-0000-0000-000060000000}"/>
    <cellStyle name="Hipervínculo 2 3" xfId="118" xr:uid="{00000000-0005-0000-0000-000061000000}"/>
    <cellStyle name="Hipervínculo 2 30" xfId="119" xr:uid="{00000000-0005-0000-0000-000062000000}"/>
    <cellStyle name="Hipervínculo 2 31" xfId="120" xr:uid="{00000000-0005-0000-0000-000063000000}"/>
    <cellStyle name="Hipervínculo 2 32" xfId="1935" xr:uid="{00000000-0005-0000-0000-000064000000}"/>
    <cellStyle name="Hipervínculo 2 4" xfId="121" xr:uid="{00000000-0005-0000-0000-000065000000}"/>
    <cellStyle name="Hipervínculo 2 5" xfId="122" xr:uid="{00000000-0005-0000-0000-000066000000}"/>
    <cellStyle name="Hipervínculo 2 6" xfId="123" xr:uid="{00000000-0005-0000-0000-000067000000}"/>
    <cellStyle name="Hipervínculo 2 7" xfId="124" xr:uid="{00000000-0005-0000-0000-000068000000}"/>
    <cellStyle name="Hipervínculo 2 8" xfId="125" xr:uid="{00000000-0005-0000-0000-000069000000}"/>
    <cellStyle name="Hipervínculo 2 9" xfId="126" xr:uid="{00000000-0005-0000-0000-00006A000000}"/>
    <cellStyle name="Hipervínculo 2_Copia de Xl0000085" xfId="127" xr:uid="{00000000-0005-0000-0000-00006B000000}"/>
    <cellStyle name="Hipervínculo 3" xfId="128" xr:uid="{00000000-0005-0000-0000-00006C000000}"/>
    <cellStyle name="Hipervínculo 3 10" xfId="129" xr:uid="{00000000-0005-0000-0000-00006D000000}"/>
    <cellStyle name="Hipervínculo 3 11" xfId="130" xr:uid="{00000000-0005-0000-0000-00006E000000}"/>
    <cellStyle name="Hipervínculo 3 12" xfId="131" xr:uid="{00000000-0005-0000-0000-00006F000000}"/>
    <cellStyle name="Hipervínculo 3 13" xfId="132" xr:uid="{00000000-0005-0000-0000-000070000000}"/>
    <cellStyle name="Hipervínculo 3 14" xfId="133" xr:uid="{00000000-0005-0000-0000-000071000000}"/>
    <cellStyle name="Hipervínculo 3 15" xfId="134" xr:uid="{00000000-0005-0000-0000-000072000000}"/>
    <cellStyle name="Hipervínculo 3 16" xfId="135" xr:uid="{00000000-0005-0000-0000-000073000000}"/>
    <cellStyle name="Hipervínculo 3 17" xfId="136" xr:uid="{00000000-0005-0000-0000-000074000000}"/>
    <cellStyle name="Hipervínculo 3 18" xfId="137" xr:uid="{00000000-0005-0000-0000-000075000000}"/>
    <cellStyle name="Hipervínculo 3 19" xfId="138" xr:uid="{00000000-0005-0000-0000-000076000000}"/>
    <cellStyle name="Hipervínculo 3 2" xfId="139" xr:uid="{00000000-0005-0000-0000-000077000000}"/>
    <cellStyle name="Hipervínculo 3 20" xfId="140" xr:uid="{00000000-0005-0000-0000-000078000000}"/>
    <cellStyle name="Hipervínculo 3 21" xfId="141" xr:uid="{00000000-0005-0000-0000-000079000000}"/>
    <cellStyle name="Hipervínculo 3 22" xfId="142" xr:uid="{00000000-0005-0000-0000-00007A000000}"/>
    <cellStyle name="Hipervínculo 3 23" xfId="143" xr:uid="{00000000-0005-0000-0000-00007B000000}"/>
    <cellStyle name="Hipervínculo 3 24" xfId="144" xr:uid="{00000000-0005-0000-0000-00007C000000}"/>
    <cellStyle name="Hipervínculo 3 25" xfId="145" xr:uid="{00000000-0005-0000-0000-00007D000000}"/>
    <cellStyle name="Hipervínculo 3 26" xfId="146" xr:uid="{00000000-0005-0000-0000-00007E000000}"/>
    <cellStyle name="Hipervínculo 3 27" xfId="147" xr:uid="{00000000-0005-0000-0000-00007F000000}"/>
    <cellStyle name="Hipervínculo 3 28" xfId="148" xr:uid="{00000000-0005-0000-0000-000080000000}"/>
    <cellStyle name="Hipervínculo 3 29" xfId="149" xr:uid="{00000000-0005-0000-0000-000081000000}"/>
    <cellStyle name="Hipervínculo 3 3" xfId="150" xr:uid="{00000000-0005-0000-0000-000082000000}"/>
    <cellStyle name="Hipervínculo 3 30" xfId="151" xr:uid="{00000000-0005-0000-0000-000083000000}"/>
    <cellStyle name="Hipervínculo 3 31" xfId="152" xr:uid="{00000000-0005-0000-0000-000084000000}"/>
    <cellStyle name="Hipervínculo 3 4" xfId="153" xr:uid="{00000000-0005-0000-0000-000085000000}"/>
    <cellStyle name="Hipervínculo 3 5" xfId="154" xr:uid="{00000000-0005-0000-0000-000086000000}"/>
    <cellStyle name="Hipervínculo 3 6" xfId="155" xr:uid="{00000000-0005-0000-0000-000087000000}"/>
    <cellStyle name="Hipervínculo 3 7" xfId="156" xr:uid="{00000000-0005-0000-0000-000088000000}"/>
    <cellStyle name="Hipervínculo 3 8" xfId="157" xr:uid="{00000000-0005-0000-0000-000089000000}"/>
    <cellStyle name="Hipervínculo 3 9" xfId="158" xr:uid="{00000000-0005-0000-0000-00008A000000}"/>
    <cellStyle name="Hipervínculo 4" xfId="159" xr:uid="{00000000-0005-0000-0000-00008B000000}"/>
    <cellStyle name="Incorrecto 2" xfId="34" xr:uid="{00000000-0005-0000-0000-00008C000000}"/>
    <cellStyle name="Input" xfId="160" xr:uid="{00000000-0005-0000-0000-00008D000000}"/>
    <cellStyle name="Linked Cell" xfId="161" xr:uid="{00000000-0005-0000-0000-00008E000000}"/>
    <cellStyle name="Millares [0] 2" xfId="162" xr:uid="{00000000-0005-0000-0000-000090000000}"/>
    <cellStyle name="Millares [0] 2 10" xfId="163" xr:uid="{00000000-0005-0000-0000-000091000000}"/>
    <cellStyle name="Millares [0] 2 11" xfId="164" xr:uid="{00000000-0005-0000-0000-000092000000}"/>
    <cellStyle name="Millares [0] 2 12" xfId="165" xr:uid="{00000000-0005-0000-0000-000093000000}"/>
    <cellStyle name="Millares [0] 2 13" xfId="166" xr:uid="{00000000-0005-0000-0000-000094000000}"/>
    <cellStyle name="Millares [0] 2 14" xfId="167" xr:uid="{00000000-0005-0000-0000-000095000000}"/>
    <cellStyle name="Millares [0] 2 15" xfId="168" xr:uid="{00000000-0005-0000-0000-000096000000}"/>
    <cellStyle name="Millares [0] 2 16" xfId="169" xr:uid="{00000000-0005-0000-0000-000097000000}"/>
    <cellStyle name="Millares [0] 2 17" xfId="170" xr:uid="{00000000-0005-0000-0000-000098000000}"/>
    <cellStyle name="Millares [0] 2 18" xfId="171" xr:uid="{00000000-0005-0000-0000-000099000000}"/>
    <cellStyle name="Millares [0] 2 19" xfId="172" xr:uid="{00000000-0005-0000-0000-00009A000000}"/>
    <cellStyle name="Millares [0] 2 2" xfId="173" xr:uid="{00000000-0005-0000-0000-00009B000000}"/>
    <cellStyle name="Millares [0] 2 20" xfId="174" xr:uid="{00000000-0005-0000-0000-00009C000000}"/>
    <cellStyle name="Millares [0] 2 21" xfId="175" xr:uid="{00000000-0005-0000-0000-00009D000000}"/>
    <cellStyle name="Millares [0] 2 22" xfId="176" xr:uid="{00000000-0005-0000-0000-00009E000000}"/>
    <cellStyle name="Millares [0] 2 23" xfId="177" xr:uid="{00000000-0005-0000-0000-00009F000000}"/>
    <cellStyle name="Millares [0] 2 24" xfId="178" xr:uid="{00000000-0005-0000-0000-0000A0000000}"/>
    <cellStyle name="Millares [0] 2 25" xfId="179" xr:uid="{00000000-0005-0000-0000-0000A1000000}"/>
    <cellStyle name="Millares [0] 2 26" xfId="180" xr:uid="{00000000-0005-0000-0000-0000A2000000}"/>
    <cellStyle name="Millares [0] 2 27" xfId="181" xr:uid="{00000000-0005-0000-0000-0000A3000000}"/>
    <cellStyle name="Millares [0] 2 28" xfId="182" xr:uid="{00000000-0005-0000-0000-0000A4000000}"/>
    <cellStyle name="Millares [0] 2 29" xfId="183" xr:uid="{00000000-0005-0000-0000-0000A5000000}"/>
    <cellStyle name="Millares [0] 2 3" xfId="184" xr:uid="{00000000-0005-0000-0000-0000A6000000}"/>
    <cellStyle name="Millares [0] 2 30" xfId="185" xr:uid="{00000000-0005-0000-0000-0000A7000000}"/>
    <cellStyle name="Millares [0] 2 31" xfId="186" xr:uid="{00000000-0005-0000-0000-0000A8000000}"/>
    <cellStyle name="Millares [0] 2 32" xfId="1924" xr:uid="{00000000-0005-0000-0000-0000A9000000}"/>
    <cellStyle name="Millares [0] 2 4" xfId="187" xr:uid="{00000000-0005-0000-0000-0000AA000000}"/>
    <cellStyle name="Millares [0] 2 5" xfId="188" xr:uid="{00000000-0005-0000-0000-0000AB000000}"/>
    <cellStyle name="Millares [0] 2 6" xfId="189" xr:uid="{00000000-0005-0000-0000-0000AC000000}"/>
    <cellStyle name="Millares [0] 2 7" xfId="190" xr:uid="{00000000-0005-0000-0000-0000AD000000}"/>
    <cellStyle name="Millares [0] 2 8" xfId="191" xr:uid="{00000000-0005-0000-0000-0000AE000000}"/>
    <cellStyle name="Millares [0] 2 9" xfId="192" xr:uid="{00000000-0005-0000-0000-0000AF000000}"/>
    <cellStyle name="Millares [0] 3" xfId="1934" xr:uid="{00000000-0005-0000-0000-0000B0000000}"/>
    <cellStyle name="Millares 10" xfId="193" xr:uid="{00000000-0005-0000-0000-0000B1000000}"/>
    <cellStyle name="Millares 10 2" xfId="194" xr:uid="{00000000-0005-0000-0000-0000B2000000}"/>
    <cellStyle name="Millares 10 3" xfId="195" xr:uid="{00000000-0005-0000-0000-0000B3000000}"/>
    <cellStyle name="Millares 100" xfId="196" xr:uid="{00000000-0005-0000-0000-0000B4000000}"/>
    <cellStyle name="Millares 101" xfId="197" xr:uid="{00000000-0005-0000-0000-0000B5000000}"/>
    <cellStyle name="Millares 102" xfId="198" xr:uid="{00000000-0005-0000-0000-0000B6000000}"/>
    <cellStyle name="Millares 103" xfId="199" xr:uid="{00000000-0005-0000-0000-0000B7000000}"/>
    <cellStyle name="Millares 104" xfId="200" xr:uid="{00000000-0005-0000-0000-0000B8000000}"/>
    <cellStyle name="Millares 105" xfId="201" xr:uid="{00000000-0005-0000-0000-0000B9000000}"/>
    <cellStyle name="Millares 106" xfId="202" xr:uid="{00000000-0005-0000-0000-0000BA000000}"/>
    <cellStyle name="Millares 107" xfId="203" xr:uid="{00000000-0005-0000-0000-0000BB000000}"/>
    <cellStyle name="Millares 108" xfId="204" xr:uid="{00000000-0005-0000-0000-0000BC000000}"/>
    <cellStyle name="Millares 109" xfId="205" xr:uid="{00000000-0005-0000-0000-0000BD000000}"/>
    <cellStyle name="Millares 11" xfId="206" xr:uid="{00000000-0005-0000-0000-0000BE000000}"/>
    <cellStyle name="Millares 11 2" xfId="207" xr:uid="{00000000-0005-0000-0000-0000BF000000}"/>
    <cellStyle name="Millares 11 3" xfId="208" xr:uid="{00000000-0005-0000-0000-0000C0000000}"/>
    <cellStyle name="Millares 110" xfId="209" xr:uid="{00000000-0005-0000-0000-0000C1000000}"/>
    <cellStyle name="Millares 111" xfId="210" xr:uid="{00000000-0005-0000-0000-0000C2000000}"/>
    <cellStyle name="Millares 112" xfId="211" xr:uid="{00000000-0005-0000-0000-0000C3000000}"/>
    <cellStyle name="Millares 113" xfId="212" xr:uid="{00000000-0005-0000-0000-0000C4000000}"/>
    <cellStyle name="Millares 114" xfId="213" xr:uid="{00000000-0005-0000-0000-0000C5000000}"/>
    <cellStyle name="Millares 115" xfId="214" xr:uid="{00000000-0005-0000-0000-0000C6000000}"/>
    <cellStyle name="Millares 116" xfId="215" xr:uid="{00000000-0005-0000-0000-0000C7000000}"/>
    <cellStyle name="Millares 117" xfId="216" xr:uid="{00000000-0005-0000-0000-0000C8000000}"/>
    <cellStyle name="Millares 118" xfId="217" xr:uid="{00000000-0005-0000-0000-0000C9000000}"/>
    <cellStyle name="Millares 119" xfId="218" xr:uid="{00000000-0005-0000-0000-0000CA000000}"/>
    <cellStyle name="Millares 12" xfId="219" xr:uid="{00000000-0005-0000-0000-0000CB000000}"/>
    <cellStyle name="Millares 12 2" xfId="220" xr:uid="{00000000-0005-0000-0000-0000CC000000}"/>
    <cellStyle name="Millares 12 3" xfId="221" xr:uid="{00000000-0005-0000-0000-0000CD000000}"/>
    <cellStyle name="Millares 120" xfId="222" xr:uid="{00000000-0005-0000-0000-0000CE000000}"/>
    <cellStyle name="Millares 121" xfId="223" xr:uid="{00000000-0005-0000-0000-0000CF000000}"/>
    <cellStyle name="Millares 122" xfId="224" xr:uid="{00000000-0005-0000-0000-0000D0000000}"/>
    <cellStyle name="Millares 123" xfId="225" xr:uid="{00000000-0005-0000-0000-0000D1000000}"/>
    <cellStyle name="Millares 124" xfId="226" xr:uid="{00000000-0005-0000-0000-0000D2000000}"/>
    <cellStyle name="Millares 125" xfId="227" xr:uid="{00000000-0005-0000-0000-0000D3000000}"/>
    <cellStyle name="Millares 126" xfId="228" xr:uid="{00000000-0005-0000-0000-0000D4000000}"/>
    <cellStyle name="Millares 127" xfId="229" xr:uid="{00000000-0005-0000-0000-0000D5000000}"/>
    <cellStyle name="Millares 128" xfId="230" xr:uid="{00000000-0005-0000-0000-0000D6000000}"/>
    <cellStyle name="Millares 129" xfId="231" xr:uid="{00000000-0005-0000-0000-0000D7000000}"/>
    <cellStyle name="Millares 13" xfId="232" xr:uid="{00000000-0005-0000-0000-0000D8000000}"/>
    <cellStyle name="Millares 13 2" xfId="233" xr:uid="{00000000-0005-0000-0000-0000D9000000}"/>
    <cellStyle name="Millares 13 3" xfId="234" xr:uid="{00000000-0005-0000-0000-0000DA000000}"/>
    <cellStyle name="Millares 130" xfId="235" xr:uid="{00000000-0005-0000-0000-0000DB000000}"/>
    <cellStyle name="Millares 131" xfId="236" xr:uid="{00000000-0005-0000-0000-0000DC000000}"/>
    <cellStyle name="Millares 132" xfId="237" xr:uid="{00000000-0005-0000-0000-0000DD000000}"/>
    <cellStyle name="Millares 133" xfId="238" xr:uid="{00000000-0005-0000-0000-0000DE000000}"/>
    <cellStyle name="Millares 134" xfId="239" xr:uid="{00000000-0005-0000-0000-0000DF000000}"/>
    <cellStyle name="Millares 135" xfId="240" xr:uid="{00000000-0005-0000-0000-0000E0000000}"/>
    <cellStyle name="Millares 136" xfId="241" xr:uid="{00000000-0005-0000-0000-0000E1000000}"/>
    <cellStyle name="Millares 137" xfId="242" xr:uid="{00000000-0005-0000-0000-0000E2000000}"/>
    <cellStyle name="Millares 138" xfId="243" xr:uid="{00000000-0005-0000-0000-0000E3000000}"/>
    <cellStyle name="Millares 139" xfId="244" xr:uid="{00000000-0005-0000-0000-0000E4000000}"/>
    <cellStyle name="Millares 14" xfId="245" xr:uid="{00000000-0005-0000-0000-0000E5000000}"/>
    <cellStyle name="Millares 14 2" xfId="246" xr:uid="{00000000-0005-0000-0000-0000E6000000}"/>
    <cellStyle name="Millares 14 3" xfId="247" xr:uid="{00000000-0005-0000-0000-0000E7000000}"/>
    <cellStyle name="Millares 140" xfId="248" xr:uid="{00000000-0005-0000-0000-0000E8000000}"/>
    <cellStyle name="Millares 141" xfId="249" xr:uid="{00000000-0005-0000-0000-0000E9000000}"/>
    <cellStyle name="Millares 142" xfId="250" xr:uid="{00000000-0005-0000-0000-0000EA000000}"/>
    <cellStyle name="Millares 143" xfId="251" xr:uid="{00000000-0005-0000-0000-0000EB000000}"/>
    <cellStyle name="Millares 144" xfId="252" xr:uid="{00000000-0005-0000-0000-0000EC000000}"/>
    <cellStyle name="Millares 145" xfId="253" xr:uid="{00000000-0005-0000-0000-0000ED000000}"/>
    <cellStyle name="Millares 146" xfId="254" xr:uid="{00000000-0005-0000-0000-0000EE000000}"/>
    <cellStyle name="Millares 147" xfId="255" xr:uid="{00000000-0005-0000-0000-0000EF000000}"/>
    <cellStyle name="Millares 148" xfId="256" xr:uid="{00000000-0005-0000-0000-0000F0000000}"/>
    <cellStyle name="Millares 149" xfId="257" xr:uid="{00000000-0005-0000-0000-0000F1000000}"/>
    <cellStyle name="Millares 15" xfId="258" xr:uid="{00000000-0005-0000-0000-0000F2000000}"/>
    <cellStyle name="Millares 15 2" xfId="259" xr:uid="{00000000-0005-0000-0000-0000F3000000}"/>
    <cellStyle name="Millares 15 3" xfId="260" xr:uid="{00000000-0005-0000-0000-0000F4000000}"/>
    <cellStyle name="Millares 150" xfId="261" xr:uid="{00000000-0005-0000-0000-0000F5000000}"/>
    <cellStyle name="Millares 151" xfId="262" xr:uid="{00000000-0005-0000-0000-0000F6000000}"/>
    <cellStyle name="Millares 152" xfId="263" xr:uid="{00000000-0005-0000-0000-0000F7000000}"/>
    <cellStyle name="Millares 153" xfId="264" xr:uid="{00000000-0005-0000-0000-0000F8000000}"/>
    <cellStyle name="Millares 154" xfId="265" xr:uid="{00000000-0005-0000-0000-0000F9000000}"/>
    <cellStyle name="Millares 155" xfId="266" xr:uid="{00000000-0005-0000-0000-0000FA000000}"/>
    <cellStyle name="Millares 156" xfId="267" xr:uid="{00000000-0005-0000-0000-0000FB000000}"/>
    <cellStyle name="Millares 157" xfId="268" xr:uid="{00000000-0005-0000-0000-0000FC000000}"/>
    <cellStyle name="Millares 158" xfId="269" xr:uid="{00000000-0005-0000-0000-0000FD000000}"/>
    <cellStyle name="Millares 159" xfId="270" xr:uid="{00000000-0005-0000-0000-0000FE000000}"/>
    <cellStyle name="Millares 16" xfId="271" xr:uid="{00000000-0005-0000-0000-0000FF000000}"/>
    <cellStyle name="Millares 160" xfId="272" xr:uid="{00000000-0005-0000-0000-000000010000}"/>
    <cellStyle name="Millares 161" xfId="273" xr:uid="{00000000-0005-0000-0000-000001010000}"/>
    <cellStyle name="Millares 162" xfId="274" xr:uid="{00000000-0005-0000-0000-000002010000}"/>
    <cellStyle name="Millares 163" xfId="275" xr:uid="{00000000-0005-0000-0000-000003010000}"/>
    <cellStyle name="Millares 164" xfId="276" xr:uid="{00000000-0005-0000-0000-000004010000}"/>
    <cellStyle name="Millares 165" xfId="277" xr:uid="{00000000-0005-0000-0000-000005010000}"/>
    <cellStyle name="Millares 166" xfId="278" xr:uid="{00000000-0005-0000-0000-000006010000}"/>
    <cellStyle name="Millares 167" xfId="279" xr:uid="{00000000-0005-0000-0000-000007010000}"/>
    <cellStyle name="Millares 168" xfId="280" xr:uid="{00000000-0005-0000-0000-000008010000}"/>
    <cellStyle name="Millares 169" xfId="281" xr:uid="{00000000-0005-0000-0000-000009010000}"/>
    <cellStyle name="Millares 17" xfId="282" xr:uid="{00000000-0005-0000-0000-00000A010000}"/>
    <cellStyle name="Millares 170" xfId="283" xr:uid="{00000000-0005-0000-0000-00000B010000}"/>
    <cellStyle name="Millares 171" xfId="284" xr:uid="{00000000-0005-0000-0000-00000C010000}"/>
    <cellStyle name="Millares 172" xfId="285" xr:uid="{00000000-0005-0000-0000-00000D010000}"/>
    <cellStyle name="Millares 173" xfId="286" xr:uid="{00000000-0005-0000-0000-00000E010000}"/>
    <cellStyle name="Millares 174" xfId="287" xr:uid="{00000000-0005-0000-0000-00000F010000}"/>
    <cellStyle name="Millares 175" xfId="288" xr:uid="{00000000-0005-0000-0000-000010010000}"/>
    <cellStyle name="Millares 176" xfId="289" xr:uid="{00000000-0005-0000-0000-000011010000}"/>
    <cellStyle name="Millares 177" xfId="290" xr:uid="{00000000-0005-0000-0000-000012010000}"/>
    <cellStyle name="Millares 178" xfId="291" xr:uid="{00000000-0005-0000-0000-000013010000}"/>
    <cellStyle name="Millares 179" xfId="292" xr:uid="{00000000-0005-0000-0000-000014010000}"/>
    <cellStyle name="Millares 18" xfId="293" xr:uid="{00000000-0005-0000-0000-000015010000}"/>
    <cellStyle name="Millares 180" xfId="294" xr:uid="{00000000-0005-0000-0000-000016010000}"/>
    <cellStyle name="Millares 181" xfId="295" xr:uid="{00000000-0005-0000-0000-000017010000}"/>
    <cellStyle name="Millares 182" xfId="296" xr:uid="{00000000-0005-0000-0000-000018010000}"/>
    <cellStyle name="Millares 183" xfId="297" xr:uid="{00000000-0005-0000-0000-000019010000}"/>
    <cellStyle name="Millares 184" xfId="298" xr:uid="{00000000-0005-0000-0000-00001A010000}"/>
    <cellStyle name="Millares 185" xfId="299" xr:uid="{00000000-0005-0000-0000-00001B010000}"/>
    <cellStyle name="Millares 186" xfId="300" xr:uid="{00000000-0005-0000-0000-00001C010000}"/>
    <cellStyle name="Millares 187" xfId="301" xr:uid="{00000000-0005-0000-0000-00001D010000}"/>
    <cellStyle name="Millares 188" xfId="302" xr:uid="{00000000-0005-0000-0000-00001E010000}"/>
    <cellStyle name="Millares 189" xfId="303" xr:uid="{00000000-0005-0000-0000-00001F010000}"/>
    <cellStyle name="Millares 19" xfId="304" xr:uid="{00000000-0005-0000-0000-000020010000}"/>
    <cellStyle name="Millares 190" xfId="305" xr:uid="{00000000-0005-0000-0000-000021010000}"/>
    <cellStyle name="Millares 191" xfId="306" xr:uid="{00000000-0005-0000-0000-000022010000}"/>
    <cellStyle name="Millares 192" xfId="307" xr:uid="{00000000-0005-0000-0000-000023010000}"/>
    <cellStyle name="Millares 193" xfId="308" xr:uid="{00000000-0005-0000-0000-000024010000}"/>
    <cellStyle name="Millares 194" xfId="309" xr:uid="{00000000-0005-0000-0000-000025010000}"/>
    <cellStyle name="Millares 195" xfId="310" xr:uid="{00000000-0005-0000-0000-000026010000}"/>
    <cellStyle name="Millares 196" xfId="311" xr:uid="{00000000-0005-0000-0000-000027010000}"/>
    <cellStyle name="Millares 197" xfId="312" xr:uid="{00000000-0005-0000-0000-000028010000}"/>
    <cellStyle name="Millares 198" xfId="313" xr:uid="{00000000-0005-0000-0000-000029010000}"/>
    <cellStyle name="Millares 199" xfId="314" xr:uid="{00000000-0005-0000-0000-00002A010000}"/>
    <cellStyle name="Millares 2" xfId="35" xr:uid="{00000000-0005-0000-0000-00002B010000}"/>
    <cellStyle name="Millares 2 10" xfId="315" xr:uid="{00000000-0005-0000-0000-00002C010000}"/>
    <cellStyle name="Millares 2 11" xfId="316" xr:uid="{00000000-0005-0000-0000-00002D010000}"/>
    <cellStyle name="Millares 2 12" xfId="317" xr:uid="{00000000-0005-0000-0000-00002E010000}"/>
    <cellStyle name="Millares 2 13" xfId="318" xr:uid="{00000000-0005-0000-0000-00002F010000}"/>
    <cellStyle name="Millares 2 14" xfId="319" xr:uid="{00000000-0005-0000-0000-000030010000}"/>
    <cellStyle name="Millares 2 15" xfId="320" xr:uid="{00000000-0005-0000-0000-000031010000}"/>
    <cellStyle name="Millares 2 16" xfId="321" xr:uid="{00000000-0005-0000-0000-000032010000}"/>
    <cellStyle name="Millares 2 17" xfId="322" xr:uid="{00000000-0005-0000-0000-000033010000}"/>
    <cellStyle name="Millares 2 18" xfId="323" xr:uid="{00000000-0005-0000-0000-000034010000}"/>
    <cellStyle name="Millares 2 19" xfId="324" xr:uid="{00000000-0005-0000-0000-000035010000}"/>
    <cellStyle name="Millares 2 2" xfId="325" xr:uid="{00000000-0005-0000-0000-000036010000}"/>
    <cellStyle name="Millares 2 2 2" xfId="326" xr:uid="{00000000-0005-0000-0000-000037010000}"/>
    <cellStyle name="Millares 2 20" xfId="327" xr:uid="{00000000-0005-0000-0000-000038010000}"/>
    <cellStyle name="Millares 2 21" xfId="328" xr:uid="{00000000-0005-0000-0000-000039010000}"/>
    <cellStyle name="Millares 2 22" xfId="329" xr:uid="{00000000-0005-0000-0000-00003A010000}"/>
    <cellStyle name="Millares 2 23" xfId="330" xr:uid="{00000000-0005-0000-0000-00003B010000}"/>
    <cellStyle name="Millares 2 24" xfId="331" xr:uid="{00000000-0005-0000-0000-00003C010000}"/>
    <cellStyle name="Millares 2 25" xfId="332" xr:uid="{00000000-0005-0000-0000-00003D010000}"/>
    <cellStyle name="Millares 2 26" xfId="333" xr:uid="{00000000-0005-0000-0000-00003E010000}"/>
    <cellStyle name="Millares 2 27" xfId="334" xr:uid="{00000000-0005-0000-0000-00003F010000}"/>
    <cellStyle name="Millares 2 28" xfId="335" xr:uid="{00000000-0005-0000-0000-000040010000}"/>
    <cellStyle name="Millares 2 29" xfId="336" xr:uid="{00000000-0005-0000-0000-000041010000}"/>
    <cellStyle name="Millares 2 3" xfId="337" xr:uid="{00000000-0005-0000-0000-000042010000}"/>
    <cellStyle name="Millares 2 3 2" xfId="338" xr:uid="{00000000-0005-0000-0000-000043010000}"/>
    <cellStyle name="Millares 2 30" xfId="339" xr:uid="{00000000-0005-0000-0000-000044010000}"/>
    <cellStyle name="Millares 2 31" xfId="340" xr:uid="{00000000-0005-0000-0000-000045010000}"/>
    <cellStyle name="Millares 2 32" xfId="341" xr:uid="{00000000-0005-0000-0000-000046010000}"/>
    <cellStyle name="Millares 2 33" xfId="342" xr:uid="{00000000-0005-0000-0000-000047010000}"/>
    <cellStyle name="Millares 2 34" xfId="1923" xr:uid="{00000000-0005-0000-0000-000048010000}"/>
    <cellStyle name="Millares 2 4" xfId="343" xr:uid="{00000000-0005-0000-0000-000049010000}"/>
    <cellStyle name="Millares 2 4 2" xfId="344" xr:uid="{00000000-0005-0000-0000-00004A010000}"/>
    <cellStyle name="Millares 2 5" xfId="345" xr:uid="{00000000-0005-0000-0000-00004B010000}"/>
    <cellStyle name="Millares 2 5 2" xfId="346" xr:uid="{00000000-0005-0000-0000-00004C010000}"/>
    <cellStyle name="Millares 2 6" xfId="347" xr:uid="{00000000-0005-0000-0000-00004D010000}"/>
    <cellStyle name="Millares 2 7" xfId="348" xr:uid="{00000000-0005-0000-0000-00004E010000}"/>
    <cellStyle name="Millares 2 8" xfId="349" xr:uid="{00000000-0005-0000-0000-00004F010000}"/>
    <cellStyle name="Millares 2 9" xfId="350" xr:uid="{00000000-0005-0000-0000-000050010000}"/>
    <cellStyle name="Millares 20" xfId="351" xr:uid="{00000000-0005-0000-0000-000051010000}"/>
    <cellStyle name="Millares 200" xfId="352" xr:uid="{00000000-0005-0000-0000-000052010000}"/>
    <cellStyle name="Millares 201" xfId="353" xr:uid="{00000000-0005-0000-0000-000053010000}"/>
    <cellStyle name="Millares 202" xfId="354" xr:uid="{00000000-0005-0000-0000-000054010000}"/>
    <cellStyle name="Millares 203" xfId="355" xr:uid="{00000000-0005-0000-0000-000055010000}"/>
    <cellStyle name="Millares 204" xfId="356" xr:uid="{00000000-0005-0000-0000-000056010000}"/>
    <cellStyle name="Millares 205" xfId="357" xr:uid="{00000000-0005-0000-0000-000057010000}"/>
    <cellStyle name="Millares 206" xfId="358" xr:uid="{00000000-0005-0000-0000-000058010000}"/>
    <cellStyle name="Millares 207" xfId="359" xr:uid="{00000000-0005-0000-0000-000059010000}"/>
    <cellStyle name="Millares 208" xfId="360" xr:uid="{00000000-0005-0000-0000-00005A010000}"/>
    <cellStyle name="Millares 209" xfId="361" xr:uid="{00000000-0005-0000-0000-00005B010000}"/>
    <cellStyle name="Millares 21" xfId="362" xr:uid="{00000000-0005-0000-0000-00005C010000}"/>
    <cellStyle name="Millares 210" xfId="363" xr:uid="{00000000-0005-0000-0000-00005D010000}"/>
    <cellStyle name="Millares 211" xfId="364" xr:uid="{00000000-0005-0000-0000-00005E010000}"/>
    <cellStyle name="Millares 212" xfId="365" xr:uid="{00000000-0005-0000-0000-00005F010000}"/>
    <cellStyle name="Millares 213" xfId="366" xr:uid="{00000000-0005-0000-0000-000060010000}"/>
    <cellStyle name="Millares 214" xfId="367" xr:uid="{00000000-0005-0000-0000-000061010000}"/>
    <cellStyle name="Millares 215" xfId="368" xr:uid="{00000000-0005-0000-0000-000062010000}"/>
    <cellStyle name="Millares 216" xfId="369" xr:uid="{00000000-0005-0000-0000-000063010000}"/>
    <cellStyle name="Millares 217" xfId="370" xr:uid="{00000000-0005-0000-0000-000064010000}"/>
    <cellStyle name="Millares 218" xfId="371" xr:uid="{00000000-0005-0000-0000-000065010000}"/>
    <cellStyle name="Millares 219" xfId="372" xr:uid="{00000000-0005-0000-0000-000066010000}"/>
    <cellStyle name="Millares 22" xfId="373" xr:uid="{00000000-0005-0000-0000-000067010000}"/>
    <cellStyle name="Millares 220" xfId="374" xr:uid="{00000000-0005-0000-0000-000068010000}"/>
    <cellStyle name="Millares 221" xfId="375" xr:uid="{00000000-0005-0000-0000-000069010000}"/>
    <cellStyle name="Millares 222" xfId="376" xr:uid="{00000000-0005-0000-0000-00006A010000}"/>
    <cellStyle name="Millares 223" xfId="377" xr:uid="{00000000-0005-0000-0000-00006B010000}"/>
    <cellStyle name="Millares 224" xfId="378" xr:uid="{00000000-0005-0000-0000-00006C010000}"/>
    <cellStyle name="Millares 225" xfId="379" xr:uid="{00000000-0005-0000-0000-00006D010000}"/>
    <cellStyle name="Millares 226" xfId="380" xr:uid="{00000000-0005-0000-0000-00006E010000}"/>
    <cellStyle name="Millares 227" xfId="381" xr:uid="{00000000-0005-0000-0000-00006F010000}"/>
    <cellStyle name="Millares 228" xfId="382" xr:uid="{00000000-0005-0000-0000-000070010000}"/>
    <cellStyle name="Millares 229" xfId="383" xr:uid="{00000000-0005-0000-0000-000071010000}"/>
    <cellStyle name="Millares 23" xfId="384" xr:uid="{00000000-0005-0000-0000-000072010000}"/>
    <cellStyle name="Millares 230" xfId="385" xr:uid="{00000000-0005-0000-0000-000073010000}"/>
    <cellStyle name="Millares 231" xfId="386" xr:uid="{00000000-0005-0000-0000-000074010000}"/>
    <cellStyle name="Millares 232" xfId="387" xr:uid="{00000000-0005-0000-0000-000075010000}"/>
    <cellStyle name="Millares 233" xfId="388" xr:uid="{00000000-0005-0000-0000-000076010000}"/>
    <cellStyle name="Millares 234" xfId="389" xr:uid="{00000000-0005-0000-0000-000077010000}"/>
    <cellStyle name="Millares 235" xfId="390" xr:uid="{00000000-0005-0000-0000-000078010000}"/>
    <cellStyle name="Millares 236" xfId="391" xr:uid="{00000000-0005-0000-0000-000079010000}"/>
    <cellStyle name="Millares 237" xfId="392" xr:uid="{00000000-0005-0000-0000-00007A010000}"/>
    <cellStyle name="Millares 238" xfId="393" xr:uid="{00000000-0005-0000-0000-00007B010000}"/>
    <cellStyle name="Millares 239" xfId="394" xr:uid="{00000000-0005-0000-0000-00007C010000}"/>
    <cellStyle name="Millares 24" xfId="395" xr:uid="{00000000-0005-0000-0000-00007D010000}"/>
    <cellStyle name="Millares 240" xfId="396" xr:uid="{00000000-0005-0000-0000-00007E010000}"/>
    <cellStyle name="Millares 241" xfId="397" xr:uid="{00000000-0005-0000-0000-00007F010000}"/>
    <cellStyle name="Millares 242" xfId="398" xr:uid="{00000000-0005-0000-0000-000080010000}"/>
    <cellStyle name="Millares 243" xfId="399" xr:uid="{00000000-0005-0000-0000-000081010000}"/>
    <cellStyle name="Millares 244" xfId="400" xr:uid="{00000000-0005-0000-0000-000082010000}"/>
    <cellStyle name="Millares 245" xfId="401" xr:uid="{00000000-0005-0000-0000-000083010000}"/>
    <cellStyle name="Millares 246" xfId="402" xr:uid="{00000000-0005-0000-0000-000084010000}"/>
    <cellStyle name="Millares 247" xfId="403" xr:uid="{00000000-0005-0000-0000-000085010000}"/>
    <cellStyle name="Millares 248" xfId="404" xr:uid="{00000000-0005-0000-0000-000086010000}"/>
    <cellStyle name="Millares 249" xfId="405" xr:uid="{00000000-0005-0000-0000-000087010000}"/>
    <cellStyle name="Millares 25" xfId="406" xr:uid="{00000000-0005-0000-0000-000088010000}"/>
    <cellStyle name="Millares 250" xfId="407" xr:uid="{00000000-0005-0000-0000-000089010000}"/>
    <cellStyle name="Millares 251" xfId="408" xr:uid="{00000000-0005-0000-0000-00008A010000}"/>
    <cellStyle name="Millares 252" xfId="409" xr:uid="{00000000-0005-0000-0000-00008B010000}"/>
    <cellStyle name="Millares 253" xfId="410" xr:uid="{00000000-0005-0000-0000-00008C010000}"/>
    <cellStyle name="Millares 254" xfId="411" xr:uid="{00000000-0005-0000-0000-00008D010000}"/>
    <cellStyle name="Millares 255" xfId="412" xr:uid="{00000000-0005-0000-0000-00008E010000}"/>
    <cellStyle name="Millares 256" xfId="413" xr:uid="{00000000-0005-0000-0000-00008F010000}"/>
    <cellStyle name="Millares 257" xfId="414" xr:uid="{00000000-0005-0000-0000-000090010000}"/>
    <cellStyle name="Millares 258" xfId="415" xr:uid="{00000000-0005-0000-0000-000091010000}"/>
    <cellStyle name="Millares 259" xfId="416" xr:uid="{00000000-0005-0000-0000-000092010000}"/>
    <cellStyle name="Millares 26" xfId="417" xr:uid="{00000000-0005-0000-0000-000093010000}"/>
    <cellStyle name="Millares 260" xfId="418" xr:uid="{00000000-0005-0000-0000-000094010000}"/>
    <cellStyle name="Millares 261" xfId="419" xr:uid="{00000000-0005-0000-0000-000095010000}"/>
    <cellStyle name="Millares 262" xfId="420" xr:uid="{00000000-0005-0000-0000-000096010000}"/>
    <cellStyle name="Millares 263" xfId="421" xr:uid="{00000000-0005-0000-0000-000097010000}"/>
    <cellStyle name="Millares 264" xfId="422" xr:uid="{00000000-0005-0000-0000-000098010000}"/>
    <cellStyle name="Millares 265" xfId="423" xr:uid="{00000000-0005-0000-0000-000099010000}"/>
    <cellStyle name="Millares 266" xfId="424" xr:uid="{00000000-0005-0000-0000-00009A010000}"/>
    <cellStyle name="Millares 267" xfId="425" xr:uid="{00000000-0005-0000-0000-00009B010000}"/>
    <cellStyle name="Millares 268" xfId="426" xr:uid="{00000000-0005-0000-0000-00009C010000}"/>
    <cellStyle name="Millares 269" xfId="427" xr:uid="{00000000-0005-0000-0000-00009D010000}"/>
    <cellStyle name="Millares 27" xfId="428" xr:uid="{00000000-0005-0000-0000-00009E010000}"/>
    <cellStyle name="Millares 270" xfId="429" xr:uid="{00000000-0005-0000-0000-00009F010000}"/>
    <cellStyle name="Millares 271" xfId="430" xr:uid="{00000000-0005-0000-0000-0000A0010000}"/>
    <cellStyle name="Millares 272" xfId="431" xr:uid="{00000000-0005-0000-0000-0000A1010000}"/>
    <cellStyle name="Millares 273" xfId="432" xr:uid="{00000000-0005-0000-0000-0000A2010000}"/>
    <cellStyle name="Millares 274" xfId="433" xr:uid="{00000000-0005-0000-0000-0000A3010000}"/>
    <cellStyle name="Millares 275" xfId="434" xr:uid="{00000000-0005-0000-0000-0000A4010000}"/>
    <cellStyle name="Millares 276" xfId="435" xr:uid="{00000000-0005-0000-0000-0000A5010000}"/>
    <cellStyle name="Millares 277" xfId="436" xr:uid="{00000000-0005-0000-0000-0000A6010000}"/>
    <cellStyle name="Millares 278" xfId="437" xr:uid="{00000000-0005-0000-0000-0000A7010000}"/>
    <cellStyle name="Millares 279" xfId="438" xr:uid="{00000000-0005-0000-0000-0000A8010000}"/>
    <cellStyle name="Millares 28" xfId="439" xr:uid="{00000000-0005-0000-0000-0000A9010000}"/>
    <cellStyle name="Millares 280" xfId="440" xr:uid="{00000000-0005-0000-0000-0000AA010000}"/>
    <cellStyle name="Millares 281" xfId="441" xr:uid="{00000000-0005-0000-0000-0000AB010000}"/>
    <cellStyle name="Millares 282" xfId="442" xr:uid="{00000000-0005-0000-0000-0000AC010000}"/>
    <cellStyle name="Millares 283" xfId="443" xr:uid="{00000000-0005-0000-0000-0000AD010000}"/>
    <cellStyle name="Millares 284" xfId="444" xr:uid="{00000000-0005-0000-0000-0000AE010000}"/>
    <cellStyle name="Millares 285" xfId="1912" xr:uid="{00000000-0005-0000-0000-0000AF010000}"/>
    <cellStyle name="Millares 286" xfId="1931" xr:uid="{00000000-0005-0000-0000-0000B0010000}"/>
    <cellStyle name="Millares 287" xfId="1910" xr:uid="{00000000-0005-0000-0000-0000B1010000}"/>
    <cellStyle name="Millares 29" xfId="445" xr:uid="{00000000-0005-0000-0000-0000B2010000}"/>
    <cellStyle name="Millares 3" xfId="60" xr:uid="{00000000-0005-0000-0000-0000B3010000}"/>
    <cellStyle name="Millares 3 10" xfId="446" xr:uid="{00000000-0005-0000-0000-0000B4010000}"/>
    <cellStyle name="Millares 3 11" xfId="447" xr:uid="{00000000-0005-0000-0000-0000B5010000}"/>
    <cellStyle name="Millares 3 12" xfId="448" xr:uid="{00000000-0005-0000-0000-0000B6010000}"/>
    <cellStyle name="Millares 3 13" xfId="449" xr:uid="{00000000-0005-0000-0000-0000B7010000}"/>
    <cellStyle name="Millares 3 14" xfId="450" xr:uid="{00000000-0005-0000-0000-0000B8010000}"/>
    <cellStyle name="Millares 3 15" xfId="451" xr:uid="{00000000-0005-0000-0000-0000B9010000}"/>
    <cellStyle name="Millares 3 16" xfId="452" xr:uid="{00000000-0005-0000-0000-0000BA010000}"/>
    <cellStyle name="Millares 3 17" xfId="453" xr:uid="{00000000-0005-0000-0000-0000BB010000}"/>
    <cellStyle name="Millares 3 18" xfId="454" xr:uid="{00000000-0005-0000-0000-0000BC010000}"/>
    <cellStyle name="Millares 3 19" xfId="455" xr:uid="{00000000-0005-0000-0000-0000BD010000}"/>
    <cellStyle name="Millares 3 2" xfId="456" xr:uid="{00000000-0005-0000-0000-0000BE010000}"/>
    <cellStyle name="Millares 3 20" xfId="457" xr:uid="{00000000-0005-0000-0000-0000BF010000}"/>
    <cellStyle name="Millares 3 21" xfId="458" xr:uid="{00000000-0005-0000-0000-0000C0010000}"/>
    <cellStyle name="Millares 3 22" xfId="459" xr:uid="{00000000-0005-0000-0000-0000C1010000}"/>
    <cellStyle name="Millares 3 23" xfId="460" xr:uid="{00000000-0005-0000-0000-0000C2010000}"/>
    <cellStyle name="Millares 3 24" xfId="461" xr:uid="{00000000-0005-0000-0000-0000C3010000}"/>
    <cellStyle name="Millares 3 25" xfId="462" xr:uid="{00000000-0005-0000-0000-0000C4010000}"/>
    <cellStyle name="Millares 3 26" xfId="463" xr:uid="{00000000-0005-0000-0000-0000C5010000}"/>
    <cellStyle name="Millares 3 27" xfId="464" xr:uid="{00000000-0005-0000-0000-0000C6010000}"/>
    <cellStyle name="Millares 3 28" xfId="465" xr:uid="{00000000-0005-0000-0000-0000C7010000}"/>
    <cellStyle name="Millares 3 29" xfId="466" xr:uid="{00000000-0005-0000-0000-0000C8010000}"/>
    <cellStyle name="Millares 3 3" xfId="467" xr:uid="{00000000-0005-0000-0000-0000C9010000}"/>
    <cellStyle name="Millares 3 30" xfId="468" xr:uid="{00000000-0005-0000-0000-0000CA010000}"/>
    <cellStyle name="Millares 3 31" xfId="469" xr:uid="{00000000-0005-0000-0000-0000CB010000}"/>
    <cellStyle name="Millares 3 32" xfId="470" xr:uid="{00000000-0005-0000-0000-0000CC010000}"/>
    <cellStyle name="Millares 3 33" xfId="471" xr:uid="{00000000-0005-0000-0000-0000CD010000}"/>
    <cellStyle name="Millares 3 34" xfId="1925" xr:uid="{00000000-0005-0000-0000-0000CE010000}"/>
    <cellStyle name="Millares 3 4" xfId="472" xr:uid="{00000000-0005-0000-0000-0000CF010000}"/>
    <cellStyle name="Millares 3 5" xfId="473" xr:uid="{00000000-0005-0000-0000-0000D0010000}"/>
    <cellStyle name="Millares 3 6" xfId="474" xr:uid="{00000000-0005-0000-0000-0000D1010000}"/>
    <cellStyle name="Millares 3 7" xfId="475" xr:uid="{00000000-0005-0000-0000-0000D2010000}"/>
    <cellStyle name="Millares 3 8" xfId="476" xr:uid="{00000000-0005-0000-0000-0000D3010000}"/>
    <cellStyle name="Millares 3 9" xfId="477" xr:uid="{00000000-0005-0000-0000-0000D4010000}"/>
    <cellStyle name="Millares 30" xfId="478" xr:uid="{00000000-0005-0000-0000-0000D5010000}"/>
    <cellStyle name="Millares 31" xfId="479" xr:uid="{00000000-0005-0000-0000-0000D6010000}"/>
    <cellStyle name="Millares 32" xfId="480" xr:uid="{00000000-0005-0000-0000-0000D7010000}"/>
    <cellStyle name="Millares 33" xfId="481" xr:uid="{00000000-0005-0000-0000-0000D8010000}"/>
    <cellStyle name="Millares 34" xfId="482" xr:uid="{00000000-0005-0000-0000-0000D9010000}"/>
    <cellStyle name="Millares 35" xfId="483" xr:uid="{00000000-0005-0000-0000-0000DA010000}"/>
    <cellStyle name="Millares 36" xfId="484" xr:uid="{00000000-0005-0000-0000-0000DB010000}"/>
    <cellStyle name="Millares 37" xfId="485" xr:uid="{00000000-0005-0000-0000-0000DC010000}"/>
    <cellStyle name="Millares 38" xfId="486" xr:uid="{00000000-0005-0000-0000-0000DD010000}"/>
    <cellStyle name="Millares 39" xfId="487" xr:uid="{00000000-0005-0000-0000-0000DE010000}"/>
    <cellStyle name="Millares 4" xfId="488" xr:uid="{00000000-0005-0000-0000-0000DF010000}"/>
    <cellStyle name="Millares 4 10" xfId="489" xr:uid="{00000000-0005-0000-0000-0000E0010000}"/>
    <cellStyle name="Millares 4 11" xfId="490" xr:uid="{00000000-0005-0000-0000-0000E1010000}"/>
    <cellStyle name="Millares 4 12" xfId="491" xr:uid="{00000000-0005-0000-0000-0000E2010000}"/>
    <cellStyle name="Millares 4 13" xfId="492" xr:uid="{00000000-0005-0000-0000-0000E3010000}"/>
    <cellStyle name="Millares 4 14" xfId="493" xr:uid="{00000000-0005-0000-0000-0000E4010000}"/>
    <cellStyle name="Millares 4 15" xfId="494" xr:uid="{00000000-0005-0000-0000-0000E5010000}"/>
    <cellStyle name="Millares 4 16" xfId="495" xr:uid="{00000000-0005-0000-0000-0000E6010000}"/>
    <cellStyle name="Millares 4 17" xfId="496" xr:uid="{00000000-0005-0000-0000-0000E7010000}"/>
    <cellStyle name="Millares 4 18" xfId="497" xr:uid="{00000000-0005-0000-0000-0000E8010000}"/>
    <cellStyle name="Millares 4 19" xfId="498" xr:uid="{00000000-0005-0000-0000-0000E9010000}"/>
    <cellStyle name="Millares 4 2" xfId="499" xr:uid="{00000000-0005-0000-0000-0000EA010000}"/>
    <cellStyle name="Millares 4 20" xfId="500" xr:uid="{00000000-0005-0000-0000-0000EB010000}"/>
    <cellStyle name="Millares 4 21" xfId="501" xr:uid="{00000000-0005-0000-0000-0000EC010000}"/>
    <cellStyle name="Millares 4 22" xfId="502" xr:uid="{00000000-0005-0000-0000-0000ED010000}"/>
    <cellStyle name="Millares 4 23" xfId="503" xr:uid="{00000000-0005-0000-0000-0000EE010000}"/>
    <cellStyle name="Millares 4 24" xfId="504" xr:uid="{00000000-0005-0000-0000-0000EF010000}"/>
    <cellStyle name="Millares 4 25" xfId="505" xr:uid="{00000000-0005-0000-0000-0000F0010000}"/>
    <cellStyle name="Millares 4 26" xfId="506" xr:uid="{00000000-0005-0000-0000-0000F1010000}"/>
    <cellStyle name="Millares 4 27" xfId="507" xr:uid="{00000000-0005-0000-0000-0000F2010000}"/>
    <cellStyle name="Millares 4 28" xfId="508" xr:uid="{00000000-0005-0000-0000-0000F3010000}"/>
    <cellStyle name="Millares 4 29" xfId="509" xr:uid="{00000000-0005-0000-0000-0000F4010000}"/>
    <cellStyle name="Millares 4 3" xfId="510" xr:uid="{00000000-0005-0000-0000-0000F5010000}"/>
    <cellStyle name="Millares 4 30" xfId="511" xr:uid="{00000000-0005-0000-0000-0000F6010000}"/>
    <cellStyle name="Millares 4 31" xfId="512" xr:uid="{00000000-0005-0000-0000-0000F7010000}"/>
    <cellStyle name="Millares 4 32" xfId="513" xr:uid="{00000000-0005-0000-0000-0000F8010000}"/>
    <cellStyle name="Millares 4 33" xfId="1927" xr:uid="{00000000-0005-0000-0000-0000F9010000}"/>
    <cellStyle name="Millares 4 4" xfId="514" xr:uid="{00000000-0005-0000-0000-0000FA010000}"/>
    <cellStyle name="Millares 4 5" xfId="515" xr:uid="{00000000-0005-0000-0000-0000FB010000}"/>
    <cellStyle name="Millares 4 6" xfId="516" xr:uid="{00000000-0005-0000-0000-0000FC010000}"/>
    <cellStyle name="Millares 4 7" xfId="517" xr:uid="{00000000-0005-0000-0000-0000FD010000}"/>
    <cellStyle name="Millares 4 8" xfId="518" xr:uid="{00000000-0005-0000-0000-0000FE010000}"/>
    <cellStyle name="Millares 4 9" xfId="519" xr:uid="{00000000-0005-0000-0000-0000FF010000}"/>
    <cellStyle name="Millares 40" xfId="520" xr:uid="{00000000-0005-0000-0000-000000020000}"/>
    <cellStyle name="Millares 41" xfId="521" xr:uid="{00000000-0005-0000-0000-000001020000}"/>
    <cellStyle name="Millares 42" xfId="522" xr:uid="{00000000-0005-0000-0000-000002020000}"/>
    <cellStyle name="Millares 43" xfId="523" xr:uid="{00000000-0005-0000-0000-000003020000}"/>
    <cellStyle name="Millares 44" xfId="524" xr:uid="{00000000-0005-0000-0000-000004020000}"/>
    <cellStyle name="Millares 45" xfId="525" xr:uid="{00000000-0005-0000-0000-000005020000}"/>
    <cellStyle name="Millares 46" xfId="526" xr:uid="{00000000-0005-0000-0000-000006020000}"/>
    <cellStyle name="Millares 47" xfId="527" xr:uid="{00000000-0005-0000-0000-000007020000}"/>
    <cellStyle name="Millares 48" xfId="528" xr:uid="{00000000-0005-0000-0000-000008020000}"/>
    <cellStyle name="Millares 49" xfId="529" xr:uid="{00000000-0005-0000-0000-000009020000}"/>
    <cellStyle name="Millares 5" xfId="530" xr:uid="{00000000-0005-0000-0000-00000A020000}"/>
    <cellStyle name="Millares 5 10" xfId="531" xr:uid="{00000000-0005-0000-0000-00000B020000}"/>
    <cellStyle name="Millares 5 11" xfId="532" xr:uid="{00000000-0005-0000-0000-00000C020000}"/>
    <cellStyle name="Millares 5 12" xfId="533" xr:uid="{00000000-0005-0000-0000-00000D020000}"/>
    <cellStyle name="Millares 5 13" xfId="534" xr:uid="{00000000-0005-0000-0000-00000E020000}"/>
    <cellStyle name="Millares 5 14" xfId="535" xr:uid="{00000000-0005-0000-0000-00000F020000}"/>
    <cellStyle name="Millares 5 15" xfId="536" xr:uid="{00000000-0005-0000-0000-000010020000}"/>
    <cellStyle name="Millares 5 16" xfId="537" xr:uid="{00000000-0005-0000-0000-000011020000}"/>
    <cellStyle name="Millares 5 17" xfId="538" xr:uid="{00000000-0005-0000-0000-000012020000}"/>
    <cellStyle name="Millares 5 18" xfId="539" xr:uid="{00000000-0005-0000-0000-000013020000}"/>
    <cellStyle name="Millares 5 19" xfId="540" xr:uid="{00000000-0005-0000-0000-000014020000}"/>
    <cellStyle name="Millares 5 2" xfId="541" xr:uid="{00000000-0005-0000-0000-000015020000}"/>
    <cellStyle name="Millares 5 20" xfId="542" xr:uid="{00000000-0005-0000-0000-000016020000}"/>
    <cellStyle name="Millares 5 21" xfId="543" xr:uid="{00000000-0005-0000-0000-000017020000}"/>
    <cellStyle name="Millares 5 22" xfId="544" xr:uid="{00000000-0005-0000-0000-000018020000}"/>
    <cellStyle name="Millares 5 23" xfId="545" xr:uid="{00000000-0005-0000-0000-000019020000}"/>
    <cellStyle name="Millares 5 24" xfId="546" xr:uid="{00000000-0005-0000-0000-00001A020000}"/>
    <cellStyle name="Millares 5 25" xfId="547" xr:uid="{00000000-0005-0000-0000-00001B020000}"/>
    <cellStyle name="Millares 5 26" xfId="548" xr:uid="{00000000-0005-0000-0000-00001C020000}"/>
    <cellStyle name="Millares 5 27" xfId="549" xr:uid="{00000000-0005-0000-0000-00001D020000}"/>
    <cellStyle name="Millares 5 28" xfId="550" xr:uid="{00000000-0005-0000-0000-00001E020000}"/>
    <cellStyle name="Millares 5 29" xfId="551" xr:uid="{00000000-0005-0000-0000-00001F020000}"/>
    <cellStyle name="Millares 5 3" xfId="552" xr:uid="{00000000-0005-0000-0000-000020020000}"/>
    <cellStyle name="Millares 5 30" xfId="553" xr:uid="{00000000-0005-0000-0000-000021020000}"/>
    <cellStyle name="Millares 5 31" xfId="554" xr:uid="{00000000-0005-0000-0000-000022020000}"/>
    <cellStyle name="Millares 5 32" xfId="555" xr:uid="{00000000-0005-0000-0000-000023020000}"/>
    <cellStyle name="Millares 5 33" xfId="1926" xr:uid="{00000000-0005-0000-0000-000024020000}"/>
    <cellStyle name="Millares 5 4" xfId="556" xr:uid="{00000000-0005-0000-0000-000025020000}"/>
    <cellStyle name="Millares 5 5" xfId="557" xr:uid="{00000000-0005-0000-0000-000026020000}"/>
    <cellStyle name="Millares 5 6" xfId="558" xr:uid="{00000000-0005-0000-0000-000027020000}"/>
    <cellStyle name="Millares 5 7" xfId="559" xr:uid="{00000000-0005-0000-0000-000028020000}"/>
    <cellStyle name="Millares 5 8" xfId="560" xr:uid="{00000000-0005-0000-0000-000029020000}"/>
    <cellStyle name="Millares 5 9" xfId="561" xr:uid="{00000000-0005-0000-0000-00002A020000}"/>
    <cellStyle name="Millares 50" xfId="562" xr:uid="{00000000-0005-0000-0000-00002B020000}"/>
    <cellStyle name="Millares 51" xfId="563" xr:uid="{00000000-0005-0000-0000-00002C020000}"/>
    <cellStyle name="Millares 52" xfId="564" xr:uid="{00000000-0005-0000-0000-00002D020000}"/>
    <cellStyle name="Millares 53" xfId="565" xr:uid="{00000000-0005-0000-0000-00002E020000}"/>
    <cellStyle name="Millares 54" xfId="566" xr:uid="{00000000-0005-0000-0000-00002F020000}"/>
    <cellStyle name="Millares 55" xfId="567" xr:uid="{00000000-0005-0000-0000-000030020000}"/>
    <cellStyle name="Millares 56" xfId="568" xr:uid="{00000000-0005-0000-0000-000031020000}"/>
    <cellStyle name="Millares 57" xfId="569" xr:uid="{00000000-0005-0000-0000-000032020000}"/>
    <cellStyle name="Millares 58" xfId="570" xr:uid="{00000000-0005-0000-0000-000033020000}"/>
    <cellStyle name="Millares 59" xfId="571" xr:uid="{00000000-0005-0000-0000-000034020000}"/>
    <cellStyle name="Millares 6" xfId="572" xr:uid="{00000000-0005-0000-0000-000035020000}"/>
    <cellStyle name="Millares 6 10" xfId="573" xr:uid="{00000000-0005-0000-0000-000036020000}"/>
    <cellStyle name="Millares 6 11" xfId="574" xr:uid="{00000000-0005-0000-0000-000037020000}"/>
    <cellStyle name="Millares 6 12" xfId="575" xr:uid="{00000000-0005-0000-0000-000038020000}"/>
    <cellStyle name="Millares 6 13" xfId="576" xr:uid="{00000000-0005-0000-0000-000039020000}"/>
    <cellStyle name="Millares 6 14" xfId="577" xr:uid="{00000000-0005-0000-0000-00003A020000}"/>
    <cellStyle name="Millares 6 15" xfId="578" xr:uid="{00000000-0005-0000-0000-00003B020000}"/>
    <cellStyle name="Millares 6 16" xfId="579" xr:uid="{00000000-0005-0000-0000-00003C020000}"/>
    <cellStyle name="Millares 6 17" xfId="580" xr:uid="{00000000-0005-0000-0000-00003D020000}"/>
    <cellStyle name="Millares 6 18" xfId="581" xr:uid="{00000000-0005-0000-0000-00003E020000}"/>
    <cellStyle name="Millares 6 19" xfId="582" xr:uid="{00000000-0005-0000-0000-00003F020000}"/>
    <cellStyle name="Millares 6 2" xfId="583" xr:uid="{00000000-0005-0000-0000-000040020000}"/>
    <cellStyle name="Millares 6 20" xfId="584" xr:uid="{00000000-0005-0000-0000-000041020000}"/>
    <cellStyle name="Millares 6 21" xfId="585" xr:uid="{00000000-0005-0000-0000-000042020000}"/>
    <cellStyle name="Millares 6 22" xfId="586" xr:uid="{00000000-0005-0000-0000-000043020000}"/>
    <cellStyle name="Millares 6 23" xfId="587" xr:uid="{00000000-0005-0000-0000-000044020000}"/>
    <cellStyle name="Millares 6 24" xfId="588" xr:uid="{00000000-0005-0000-0000-000045020000}"/>
    <cellStyle name="Millares 6 25" xfId="589" xr:uid="{00000000-0005-0000-0000-000046020000}"/>
    <cellStyle name="Millares 6 26" xfId="590" xr:uid="{00000000-0005-0000-0000-000047020000}"/>
    <cellStyle name="Millares 6 27" xfId="591" xr:uid="{00000000-0005-0000-0000-000048020000}"/>
    <cellStyle name="Millares 6 28" xfId="592" xr:uid="{00000000-0005-0000-0000-000049020000}"/>
    <cellStyle name="Millares 6 29" xfId="593" xr:uid="{00000000-0005-0000-0000-00004A020000}"/>
    <cellStyle name="Millares 6 3" xfId="594" xr:uid="{00000000-0005-0000-0000-00004B020000}"/>
    <cellStyle name="Millares 6 30" xfId="595" xr:uid="{00000000-0005-0000-0000-00004C020000}"/>
    <cellStyle name="Millares 6 31" xfId="596" xr:uid="{00000000-0005-0000-0000-00004D020000}"/>
    <cellStyle name="Millares 6 32" xfId="1928" xr:uid="{00000000-0005-0000-0000-00004E020000}"/>
    <cellStyle name="Millares 6 4" xfId="597" xr:uid="{00000000-0005-0000-0000-00004F020000}"/>
    <cellStyle name="Millares 6 5" xfId="598" xr:uid="{00000000-0005-0000-0000-000050020000}"/>
    <cellStyle name="Millares 6 6" xfId="599" xr:uid="{00000000-0005-0000-0000-000051020000}"/>
    <cellStyle name="Millares 6 7" xfId="600" xr:uid="{00000000-0005-0000-0000-000052020000}"/>
    <cellStyle name="Millares 6 8" xfId="601" xr:uid="{00000000-0005-0000-0000-000053020000}"/>
    <cellStyle name="Millares 6 9" xfId="602" xr:uid="{00000000-0005-0000-0000-000054020000}"/>
    <cellStyle name="Millares 60" xfId="603" xr:uid="{00000000-0005-0000-0000-000055020000}"/>
    <cellStyle name="Millares 61" xfId="604" xr:uid="{00000000-0005-0000-0000-000056020000}"/>
    <cellStyle name="Millares 62" xfId="605" xr:uid="{00000000-0005-0000-0000-000057020000}"/>
    <cellStyle name="Millares 63" xfId="606" xr:uid="{00000000-0005-0000-0000-000058020000}"/>
    <cellStyle name="Millares 64" xfId="607" xr:uid="{00000000-0005-0000-0000-000059020000}"/>
    <cellStyle name="Millares 65" xfId="608" xr:uid="{00000000-0005-0000-0000-00005A020000}"/>
    <cellStyle name="Millares 66" xfId="609" xr:uid="{00000000-0005-0000-0000-00005B020000}"/>
    <cellStyle name="Millares 67" xfId="610" xr:uid="{00000000-0005-0000-0000-00005C020000}"/>
    <cellStyle name="Millares 68" xfId="611" xr:uid="{00000000-0005-0000-0000-00005D020000}"/>
    <cellStyle name="Millares 69" xfId="612" xr:uid="{00000000-0005-0000-0000-00005E020000}"/>
    <cellStyle name="Millares 7" xfId="613" xr:uid="{00000000-0005-0000-0000-00005F020000}"/>
    <cellStyle name="Millares 7 2" xfId="614" xr:uid="{00000000-0005-0000-0000-000060020000}"/>
    <cellStyle name="Millares 7 3" xfId="615" xr:uid="{00000000-0005-0000-0000-000061020000}"/>
    <cellStyle name="Millares 7 4" xfId="1929" xr:uid="{00000000-0005-0000-0000-000062020000}"/>
    <cellStyle name="Millares 70" xfId="616" xr:uid="{00000000-0005-0000-0000-000063020000}"/>
    <cellStyle name="Millares 71" xfId="617" xr:uid="{00000000-0005-0000-0000-000064020000}"/>
    <cellStyle name="Millares 72" xfId="618" xr:uid="{00000000-0005-0000-0000-000065020000}"/>
    <cellStyle name="Millares 73" xfId="619" xr:uid="{00000000-0005-0000-0000-000066020000}"/>
    <cellStyle name="Millares 74" xfId="620" xr:uid="{00000000-0005-0000-0000-000067020000}"/>
    <cellStyle name="Millares 75" xfId="621" xr:uid="{00000000-0005-0000-0000-000068020000}"/>
    <cellStyle name="Millares 76" xfId="622" xr:uid="{00000000-0005-0000-0000-000069020000}"/>
    <cellStyle name="Millares 77" xfId="623" xr:uid="{00000000-0005-0000-0000-00006A020000}"/>
    <cellStyle name="Millares 78" xfId="624" xr:uid="{00000000-0005-0000-0000-00006B020000}"/>
    <cellStyle name="Millares 79" xfId="625" xr:uid="{00000000-0005-0000-0000-00006C020000}"/>
    <cellStyle name="Millares 8" xfId="626" xr:uid="{00000000-0005-0000-0000-00006D020000}"/>
    <cellStyle name="Millares 8 2" xfId="627" xr:uid="{00000000-0005-0000-0000-00006E020000}"/>
    <cellStyle name="Millares 8 3" xfId="628" xr:uid="{00000000-0005-0000-0000-00006F020000}"/>
    <cellStyle name="Millares 8 4" xfId="1930" xr:uid="{00000000-0005-0000-0000-000070020000}"/>
    <cellStyle name="Millares 80" xfId="629" xr:uid="{00000000-0005-0000-0000-000071020000}"/>
    <cellStyle name="Millares 81" xfId="630" xr:uid="{00000000-0005-0000-0000-000072020000}"/>
    <cellStyle name="Millares 82" xfId="631" xr:uid="{00000000-0005-0000-0000-000073020000}"/>
    <cellStyle name="Millares 83" xfId="632" xr:uid="{00000000-0005-0000-0000-000074020000}"/>
    <cellStyle name="Millares 84" xfId="633" xr:uid="{00000000-0005-0000-0000-000075020000}"/>
    <cellStyle name="Millares 85" xfId="634" xr:uid="{00000000-0005-0000-0000-000076020000}"/>
    <cellStyle name="Millares 86" xfId="635" xr:uid="{00000000-0005-0000-0000-000077020000}"/>
    <cellStyle name="Millares 87" xfId="636" xr:uid="{00000000-0005-0000-0000-000078020000}"/>
    <cellStyle name="Millares 88" xfId="637" xr:uid="{00000000-0005-0000-0000-000079020000}"/>
    <cellStyle name="Millares 89" xfId="638" xr:uid="{00000000-0005-0000-0000-00007A020000}"/>
    <cellStyle name="Millares 9" xfId="639" xr:uid="{00000000-0005-0000-0000-00007B020000}"/>
    <cellStyle name="Millares 9 2" xfId="640" xr:uid="{00000000-0005-0000-0000-00007C020000}"/>
    <cellStyle name="Millares 9 3" xfId="641" xr:uid="{00000000-0005-0000-0000-00007D020000}"/>
    <cellStyle name="Millares 90" xfId="642" xr:uid="{00000000-0005-0000-0000-00007E020000}"/>
    <cellStyle name="Millares 91" xfId="643" xr:uid="{00000000-0005-0000-0000-00007F020000}"/>
    <cellStyle name="Millares 92" xfId="644" xr:uid="{00000000-0005-0000-0000-000080020000}"/>
    <cellStyle name="Millares 93" xfId="645" xr:uid="{00000000-0005-0000-0000-000081020000}"/>
    <cellStyle name="Millares 94" xfId="646" xr:uid="{00000000-0005-0000-0000-000082020000}"/>
    <cellStyle name="Millares 95" xfId="647" xr:uid="{00000000-0005-0000-0000-000083020000}"/>
    <cellStyle name="Millares 96" xfId="648" xr:uid="{00000000-0005-0000-0000-000084020000}"/>
    <cellStyle name="Millares 97" xfId="649" xr:uid="{00000000-0005-0000-0000-000085020000}"/>
    <cellStyle name="Millares 98" xfId="650" xr:uid="{00000000-0005-0000-0000-000086020000}"/>
    <cellStyle name="Millares 99" xfId="651" xr:uid="{00000000-0005-0000-0000-000087020000}"/>
    <cellStyle name="Moneda [0] 2" xfId="1933" xr:uid="{00000000-0005-0000-0000-000088020000}"/>
    <cellStyle name="Moneda 2" xfId="652" xr:uid="{00000000-0005-0000-0000-000089020000}"/>
    <cellStyle name="Moneda 2 10" xfId="653" xr:uid="{00000000-0005-0000-0000-00008A020000}"/>
    <cellStyle name="Moneda 2 11" xfId="654" xr:uid="{00000000-0005-0000-0000-00008B020000}"/>
    <cellStyle name="Moneda 2 12" xfId="655" xr:uid="{00000000-0005-0000-0000-00008C020000}"/>
    <cellStyle name="Moneda 2 13" xfId="656" xr:uid="{00000000-0005-0000-0000-00008D020000}"/>
    <cellStyle name="Moneda 2 14" xfId="657" xr:uid="{00000000-0005-0000-0000-00008E020000}"/>
    <cellStyle name="Moneda 2 15" xfId="658" xr:uid="{00000000-0005-0000-0000-00008F020000}"/>
    <cellStyle name="Moneda 2 16" xfId="659" xr:uid="{00000000-0005-0000-0000-000090020000}"/>
    <cellStyle name="Moneda 2 17" xfId="660" xr:uid="{00000000-0005-0000-0000-000091020000}"/>
    <cellStyle name="Moneda 2 18" xfId="661" xr:uid="{00000000-0005-0000-0000-000092020000}"/>
    <cellStyle name="Moneda 2 19" xfId="662" xr:uid="{00000000-0005-0000-0000-000093020000}"/>
    <cellStyle name="Moneda 2 2" xfId="663" xr:uid="{00000000-0005-0000-0000-000094020000}"/>
    <cellStyle name="Moneda 2 2 2" xfId="664" xr:uid="{00000000-0005-0000-0000-000095020000}"/>
    <cellStyle name="Moneda 2 20" xfId="665" xr:uid="{00000000-0005-0000-0000-000096020000}"/>
    <cellStyle name="Moneda 2 21" xfId="666" xr:uid="{00000000-0005-0000-0000-000097020000}"/>
    <cellStyle name="Moneda 2 22" xfId="667" xr:uid="{00000000-0005-0000-0000-000098020000}"/>
    <cellStyle name="Moneda 2 23" xfId="668" xr:uid="{00000000-0005-0000-0000-000099020000}"/>
    <cellStyle name="Moneda 2 24" xfId="669" xr:uid="{00000000-0005-0000-0000-00009A020000}"/>
    <cellStyle name="Moneda 2 25" xfId="670" xr:uid="{00000000-0005-0000-0000-00009B020000}"/>
    <cellStyle name="Moneda 2 26" xfId="671" xr:uid="{00000000-0005-0000-0000-00009C020000}"/>
    <cellStyle name="Moneda 2 27" xfId="672" xr:uid="{00000000-0005-0000-0000-00009D020000}"/>
    <cellStyle name="Moneda 2 28" xfId="673" xr:uid="{00000000-0005-0000-0000-00009E020000}"/>
    <cellStyle name="Moneda 2 29" xfId="674" xr:uid="{00000000-0005-0000-0000-00009F020000}"/>
    <cellStyle name="Moneda 2 3" xfId="675" xr:uid="{00000000-0005-0000-0000-0000A0020000}"/>
    <cellStyle name="Moneda 2 3 2" xfId="676" xr:uid="{00000000-0005-0000-0000-0000A1020000}"/>
    <cellStyle name="Moneda 2 30" xfId="677" xr:uid="{00000000-0005-0000-0000-0000A2020000}"/>
    <cellStyle name="Moneda 2 31" xfId="678" xr:uid="{00000000-0005-0000-0000-0000A3020000}"/>
    <cellStyle name="Moneda 2 32" xfId="679" xr:uid="{00000000-0005-0000-0000-0000A4020000}"/>
    <cellStyle name="Moneda 2 4" xfId="680" xr:uid="{00000000-0005-0000-0000-0000A5020000}"/>
    <cellStyle name="Moneda 2 4 2" xfId="681" xr:uid="{00000000-0005-0000-0000-0000A6020000}"/>
    <cellStyle name="Moneda 2 5" xfId="682" xr:uid="{00000000-0005-0000-0000-0000A7020000}"/>
    <cellStyle name="Moneda 2 5 2" xfId="683" xr:uid="{00000000-0005-0000-0000-0000A8020000}"/>
    <cellStyle name="Moneda 2 6" xfId="684" xr:uid="{00000000-0005-0000-0000-0000A9020000}"/>
    <cellStyle name="Moneda 2 7" xfId="685" xr:uid="{00000000-0005-0000-0000-0000AA020000}"/>
    <cellStyle name="Moneda 2 8" xfId="686" xr:uid="{00000000-0005-0000-0000-0000AB020000}"/>
    <cellStyle name="Moneda 2 9" xfId="687" xr:uid="{00000000-0005-0000-0000-0000AC020000}"/>
    <cellStyle name="Moneda 24" xfId="688" xr:uid="{00000000-0005-0000-0000-0000AD020000}"/>
    <cellStyle name="Moneda 3" xfId="689" xr:uid="{00000000-0005-0000-0000-0000AE020000}"/>
    <cellStyle name="Moneda 3 2" xfId="690" xr:uid="{00000000-0005-0000-0000-0000AF020000}"/>
    <cellStyle name="Moneda 3 3" xfId="691" xr:uid="{00000000-0005-0000-0000-0000B0020000}"/>
    <cellStyle name="Moneda 3 4" xfId="692" xr:uid="{00000000-0005-0000-0000-0000B1020000}"/>
    <cellStyle name="Moneda 4 2" xfId="693" xr:uid="{00000000-0005-0000-0000-0000B2020000}"/>
    <cellStyle name="Moneda[0]" xfId="1918" xr:uid="{00000000-0005-0000-0000-0000B3020000}"/>
    <cellStyle name="Neutral 2" xfId="36" xr:uid="{00000000-0005-0000-0000-0000B4020000}"/>
    <cellStyle name="Normal" xfId="0" builtinId="0"/>
    <cellStyle name="Normal 10" xfId="694" xr:uid="{00000000-0005-0000-0000-0000B6020000}"/>
    <cellStyle name="Normal 10 10" xfId="695" xr:uid="{00000000-0005-0000-0000-0000B7020000}"/>
    <cellStyle name="Normal 10 11" xfId="696" xr:uid="{00000000-0005-0000-0000-0000B8020000}"/>
    <cellStyle name="Normal 10 12" xfId="697" xr:uid="{00000000-0005-0000-0000-0000B9020000}"/>
    <cellStyle name="Normal 10 13" xfId="698" xr:uid="{00000000-0005-0000-0000-0000BA020000}"/>
    <cellStyle name="Normal 10 14" xfId="699" xr:uid="{00000000-0005-0000-0000-0000BB020000}"/>
    <cellStyle name="Normal 10 15" xfId="700" xr:uid="{00000000-0005-0000-0000-0000BC020000}"/>
    <cellStyle name="Normal 10 16" xfId="701" xr:uid="{00000000-0005-0000-0000-0000BD020000}"/>
    <cellStyle name="Normal 10 17" xfId="702" xr:uid="{00000000-0005-0000-0000-0000BE020000}"/>
    <cellStyle name="Normal 10 18" xfId="703" xr:uid="{00000000-0005-0000-0000-0000BF020000}"/>
    <cellStyle name="Normal 10 19" xfId="704" xr:uid="{00000000-0005-0000-0000-0000C0020000}"/>
    <cellStyle name="Normal 10 2" xfId="705" xr:uid="{00000000-0005-0000-0000-0000C1020000}"/>
    <cellStyle name="Normal 10 20" xfId="706" xr:uid="{00000000-0005-0000-0000-0000C2020000}"/>
    <cellStyle name="Normal 10 21" xfId="707" xr:uid="{00000000-0005-0000-0000-0000C3020000}"/>
    <cellStyle name="Normal 10 22" xfId="708" xr:uid="{00000000-0005-0000-0000-0000C4020000}"/>
    <cellStyle name="Normal 10 23" xfId="709" xr:uid="{00000000-0005-0000-0000-0000C5020000}"/>
    <cellStyle name="Normal 10 24" xfId="710" xr:uid="{00000000-0005-0000-0000-0000C6020000}"/>
    <cellStyle name="Normal 10 25" xfId="711" xr:uid="{00000000-0005-0000-0000-0000C7020000}"/>
    <cellStyle name="Normal 10 26" xfId="712" xr:uid="{00000000-0005-0000-0000-0000C8020000}"/>
    <cellStyle name="Normal 10 27" xfId="713" xr:uid="{00000000-0005-0000-0000-0000C9020000}"/>
    <cellStyle name="Normal 10 28" xfId="714" xr:uid="{00000000-0005-0000-0000-0000CA020000}"/>
    <cellStyle name="Normal 10 29" xfId="715" xr:uid="{00000000-0005-0000-0000-0000CB020000}"/>
    <cellStyle name="Normal 10 3" xfId="716" xr:uid="{00000000-0005-0000-0000-0000CC020000}"/>
    <cellStyle name="Normal 10 30" xfId="717" xr:uid="{00000000-0005-0000-0000-0000CD020000}"/>
    <cellStyle name="Normal 10 31" xfId="718" xr:uid="{00000000-0005-0000-0000-0000CE020000}"/>
    <cellStyle name="Normal 10 4" xfId="719" xr:uid="{00000000-0005-0000-0000-0000CF020000}"/>
    <cellStyle name="Normal 10 5" xfId="720" xr:uid="{00000000-0005-0000-0000-0000D0020000}"/>
    <cellStyle name="Normal 10 6" xfId="721" xr:uid="{00000000-0005-0000-0000-0000D1020000}"/>
    <cellStyle name="Normal 10 7" xfId="722" xr:uid="{00000000-0005-0000-0000-0000D2020000}"/>
    <cellStyle name="Normal 10 8" xfId="723" xr:uid="{00000000-0005-0000-0000-0000D3020000}"/>
    <cellStyle name="Normal 10 9" xfId="724" xr:uid="{00000000-0005-0000-0000-0000D4020000}"/>
    <cellStyle name="Normal 11" xfId="725" xr:uid="{00000000-0005-0000-0000-0000D5020000}"/>
    <cellStyle name="Normal 11 10" xfId="726" xr:uid="{00000000-0005-0000-0000-0000D6020000}"/>
    <cellStyle name="Normal 11 11" xfId="727" xr:uid="{00000000-0005-0000-0000-0000D7020000}"/>
    <cellStyle name="Normal 11 12" xfId="728" xr:uid="{00000000-0005-0000-0000-0000D8020000}"/>
    <cellStyle name="Normal 11 13" xfId="729" xr:uid="{00000000-0005-0000-0000-0000D9020000}"/>
    <cellStyle name="Normal 11 14" xfId="730" xr:uid="{00000000-0005-0000-0000-0000DA020000}"/>
    <cellStyle name="Normal 11 15" xfId="731" xr:uid="{00000000-0005-0000-0000-0000DB020000}"/>
    <cellStyle name="Normal 11 16" xfId="732" xr:uid="{00000000-0005-0000-0000-0000DC020000}"/>
    <cellStyle name="Normal 11 17" xfId="733" xr:uid="{00000000-0005-0000-0000-0000DD020000}"/>
    <cellStyle name="Normal 11 18" xfId="734" xr:uid="{00000000-0005-0000-0000-0000DE020000}"/>
    <cellStyle name="Normal 11 19" xfId="735" xr:uid="{00000000-0005-0000-0000-0000DF020000}"/>
    <cellStyle name="Normal 11 2" xfId="736" xr:uid="{00000000-0005-0000-0000-0000E0020000}"/>
    <cellStyle name="Normal 11 20" xfId="737" xr:uid="{00000000-0005-0000-0000-0000E1020000}"/>
    <cellStyle name="Normal 11 21" xfId="738" xr:uid="{00000000-0005-0000-0000-0000E2020000}"/>
    <cellStyle name="Normal 11 22" xfId="739" xr:uid="{00000000-0005-0000-0000-0000E3020000}"/>
    <cellStyle name="Normal 11 23" xfId="740" xr:uid="{00000000-0005-0000-0000-0000E4020000}"/>
    <cellStyle name="Normal 11 24" xfId="741" xr:uid="{00000000-0005-0000-0000-0000E5020000}"/>
    <cellStyle name="Normal 11 25" xfId="742" xr:uid="{00000000-0005-0000-0000-0000E6020000}"/>
    <cellStyle name="Normal 11 26" xfId="743" xr:uid="{00000000-0005-0000-0000-0000E7020000}"/>
    <cellStyle name="Normal 11 27" xfId="744" xr:uid="{00000000-0005-0000-0000-0000E8020000}"/>
    <cellStyle name="Normal 11 28" xfId="745" xr:uid="{00000000-0005-0000-0000-0000E9020000}"/>
    <cellStyle name="Normal 11 29" xfId="746" xr:uid="{00000000-0005-0000-0000-0000EA020000}"/>
    <cellStyle name="Normal 11 3" xfId="747" xr:uid="{00000000-0005-0000-0000-0000EB020000}"/>
    <cellStyle name="Normal 11 30" xfId="748" xr:uid="{00000000-0005-0000-0000-0000EC020000}"/>
    <cellStyle name="Normal 11 31" xfId="749" xr:uid="{00000000-0005-0000-0000-0000ED020000}"/>
    <cellStyle name="Normal 11 32" xfId="750" xr:uid="{00000000-0005-0000-0000-0000EE020000}"/>
    <cellStyle name="Normal 11 33" xfId="751" xr:uid="{00000000-0005-0000-0000-0000EF020000}"/>
    <cellStyle name="Normal 11 34" xfId="752" xr:uid="{00000000-0005-0000-0000-0000F0020000}"/>
    <cellStyle name="Normal 11 35" xfId="753" xr:uid="{00000000-0005-0000-0000-0000F1020000}"/>
    <cellStyle name="Normal 11 36" xfId="754" xr:uid="{00000000-0005-0000-0000-0000F2020000}"/>
    <cellStyle name="Normal 11 37" xfId="755" xr:uid="{00000000-0005-0000-0000-0000F3020000}"/>
    <cellStyle name="Normal 11 38" xfId="756" xr:uid="{00000000-0005-0000-0000-0000F4020000}"/>
    <cellStyle name="Normal 11 39" xfId="757" xr:uid="{00000000-0005-0000-0000-0000F5020000}"/>
    <cellStyle name="Normal 11 4" xfId="758" xr:uid="{00000000-0005-0000-0000-0000F6020000}"/>
    <cellStyle name="Normal 11 40" xfId="759" xr:uid="{00000000-0005-0000-0000-0000F7020000}"/>
    <cellStyle name="Normal 11 41" xfId="760" xr:uid="{00000000-0005-0000-0000-0000F8020000}"/>
    <cellStyle name="Normal 11 42" xfId="761" xr:uid="{00000000-0005-0000-0000-0000F9020000}"/>
    <cellStyle name="Normal 11 43" xfId="762" xr:uid="{00000000-0005-0000-0000-0000FA020000}"/>
    <cellStyle name="Normal 11 44" xfId="763" xr:uid="{00000000-0005-0000-0000-0000FB020000}"/>
    <cellStyle name="Normal 11 45" xfId="764" xr:uid="{00000000-0005-0000-0000-0000FC020000}"/>
    <cellStyle name="Normal 11 46" xfId="765" xr:uid="{00000000-0005-0000-0000-0000FD020000}"/>
    <cellStyle name="Normal 11 47" xfId="766" xr:uid="{00000000-0005-0000-0000-0000FE020000}"/>
    <cellStyle name="Normal 11 48" xfId="767" xr:uid="{00000000-0005-0000-0000-0000FF020000}"/>
    <cellStyle name="Normal 11 49" xfId="768" xr:uid="{00000000-0005-0000-0000-000000030000}"/>
    <cellStyle name="Normal 11 5" xfId="769" xr:uid="{00000000-0005-0000-0000-000001030000}"/>
    <cellStyle name="Normal 11 50" xfId="770" xr:uid="{00000000-0005-0000-0000-000002030000}"/>
    <cellStyle name="Normal 11 51" xfId="771" xr:uid="{00000000-0005-0000-0000-000003030000}"/>
    <cellStyle name="Normal 11 52" xfId="772" xr:uid="{00000000-0005-0000-0000-000004030000}"/>
    <cellStyle name="Normal 11 53" xfId="773" xr:uid="{00000000-0005-0000-0000-000005030000}"/>
    <cellStyle name="Normal 11 6" xfId="774" xr:uid="{00000000-0005-0000-0000-000006030000}"/>
    <cellStyle name="Normal 11 7" xfId="775" xr:uid="{00000000-0005-0000-0000-000007030000}"/>
    <cellStyle name="Normal 11 8" xfId="776" xr:uid="{00000000-0005-0000-0000-000008030000}"/>
    <cellStyle name="Normal 11 9" xfId="777" xr:uid="{00000000-0005-0000-0000-000009030000}"/>
    <cellStyle name="Normal 12" xfId="778" xr:uid="{00000000-0005-0000-0000-00000A030000}"/>
    <cellStyle name="Normal 12 10" xfId="779" xr:uid="{00000000-0005-0000-0000-00000B030000}"/>
    <cellStyle name="Normal 12 11" xfId="780" xr:uid="{00000000-0005-0000-0000-00000C030000}"/>
    <cellStyle name="Normal 12 12" xfId="781" xr:uid="{00000000-0005-0000-0000-00000D030000}"/>
    <cellStyle name="Normal 12 13" xfId="782" xr:uid="{00000000-0005-0000-0000-00000E030000}"/>
    <cellStyle name="Normal 12 14" xfId="783" xr:uid="{00000000-0005-0000-0000-00000F030000}"/>
    <cellStyle name="Normal 12 15" xfId="784" xr:uid="{00000000-0005-0000-0000-000010030000}"/>
    <cellStyle name="Normal 12 16" xfId="785" xr:uid="{00000000-0005-0000-0000-000011030000}"/>
    <cellStyle name="Normal 12 17" xfId="786" xr:uid="{00000000-0005-0000-0000-000012030000}"/>
    <cellStyle name="Normal 12 18" xfId="787" xr:uid="{00000000-0005-0000-0000-000013030000}"/>
    <cellStyle name="Normal 12 19" xfId="788" xr:uid="{00000000-0005-0000-0000-000014030000}"/>
    <cellStyle name="Normal 12 2" xfId="789" xr:uid="{00000000-0005-0000-0000-000015030000}"/>
    <cellStyle name="Normal 12 20" xfId="790" xr:uid="{00000000-0005-0000-0000-000016030000}"/>
    <cellStyle name="Normal 12 21" xfId="791" xr:uid="{00000000-0005-0000-0000-000017030000}"/>
    <cellStyle name="Normal 12 22" xfId="792" xr:uid="{00000000-0005-0000-0000-000018030000}"/>
    <cellStyle name="Normal 12 23" xfId="793" xr:uid="{00000000-0005-0000-0000-000019030000}"/>
    <cellStyle name="Normal 12 24" xfId="794" xr:uid="{00000000-0005-0000-0000-00001A030000}"/>
    <cellStyle name="Normal 12 25" xfId="795" xr:uid="{00000000-0005-0000-0000-00001B030000}"/>
    <cellStyle name="Normal 12 26" xfId="796" xr:uid="{00000000-0005-0000-0000-00001C030000}"/>
    <cellStyle name="Normal 12 27" xfId="797" xr:uid="{00000000-0005-0000-0000-00001D030000}"/>
    <cellStyle name="Normal 12 28" xfId="798" xr:uid="{00000000-0005-0000-0000-00001E030000}"/>
    <cellStyle name="Normal 12 29" xfId="799" xr:uid="{00000000-0005-0000-0000-00001F030000}"/>
    <cellStyle name="Normal 12 3" xfId="800" xr:uid="{00000000-0005-0000-0000-000020030000}"/>
    <cellStyle name="Normal 12 30" xfId="801" xr:uid="{00000000-0005-0000-0000-000021030000}"/>
    <cellStyle name="Normal 12 31" xfId="802" xr:uid="{00000000-0005-0000-0000-000022030000}"/>
    <cellStyle name="Normal 12 32" xfId="803" xr:uid="{00000000-0005-0000-0000-000023030000}"/>
    <cellStyle name="Normal 12 33" xfId="804" xr:uid="{00000000-0005-0000-0000-000024030000}"/>
    <cellStyle name="Normal 12 34" xfId="805" xr:uid="{00000000-0005-0000-0000-000025030000}"/>
    <cellStyle name="Normal 12 35" xfId="806" xr:uid="{00000000-0005-0000-0000-000026030000}"/>
    <cellStyle name="Normal 12 36" xfId="807" xr:uid="{00000000-0005-0000-0000-000027030000}"/>
    <cellStyle name="Normal 12 37" xfId="808" xr:uid="{00000000-0005-0000-0000-000028030000}"/>
    <cellStyle name="Normal 12 38" xfId="809" xr:uid="{00000000-0005-0000-0000-000029030000}"/>
    <cellStyle name="Normal 12 39" xfId="810" xr:uid="{00000000-0005-0000-0000-00002A030000}"/>
    <cellStyle name="Normal 12 4" xfId="811" xr:uid="{00000000-0005-0000-0000-00002B030000}"/>
    <cellStyle name="Normal 12 40" xfId="812" xr:uid="{00000000-0005-0000-0000-00002C030000}"/>
    <cellStyle name="Normal 12 41" xfId="813" xr:uid="{00000000-0005-0000-0000-00002D030000}"/>
    <cellStyle name="Normal 12 42" xfId="814" xr:uid="{00000000-0005-0000-0000-00002E030000}"/>
    <cellStyle name="Normal 12 43" xfId="815" xr:uid="{00000000-0005-0000-0000-00002F030000}"/>
    <cellStyle name="Normal 12 44" xfId="816" xr:uid="{00000000-0005-0000-0000-000030030000}"/>
    <cellStyle name="Normal 12 45" xfId="817" xr:uid="{00000000-0005-0000-0000-000031030000}"/>
    <cellStyle name="Normal 12 46" xfId="818" xr:uid="{00000000-0005-0000-0000-000032030000}"/>
    <cellStyle name="Normal 12 47" xfId="819" xr:uid="{00000000-0005-0000-0000-000033030000}"/>
    <cellStyle name="Normal 12 48" xfId="820" xr:uid="{00000000-0005-0000-0000-000034030000}"/>
    <cellStyle name="Normal 12 49" xfId="821" xr:uid="{00000000-0005-0000-0000-000035030000}"/>
    <cellStyle name="Normal 12 5" xfId="822" xr:uid="{00000000-0005-0000-0000-000036030000}"/>
    <cellStyle name="Normal 12 50" xfId="823" xr:uid="{00000000-0005-0000-0000-000037030000}"/>
    <cellStyle name="Normal 12 51" xfId="824" xr:uid="{00000000-0005-0000-0000-000038030000}"/>
    <cellStyle name="Normal 12 52" xfId="825" xr:uid="{00000000-0005-0000-0000-000039030000}"/>
    <cellStyle name="Normal 12 53" xfId="826" xr:uid="{00000000-0005-0000-0000-00003A030000}"/>
    <cellStyle name="Normal 12 6" xfId="827" xr:uid="{00000000-0005-0000-0000-00003B030000}"/>
    <cellStyle name="Normal 12 7" xfId="828" xr:uid="{00000000-0005-0000-0000-00003C030000}"/>
    <cellStyle name="Normal 12 8" xfId="829" xr:uid="{00000000-0005-0000-0000-00003D030000}"/>
    <cellStyle name="Normal 12 9" xfId="830" xr:uid="{00000000-0005-0000-0000-00003E030000}"/>
    <cellStyle name="Normal 13" xfId="831" xr:uid="{00000000-0005-0000-0000-00003F030000}"/>
    <cellStyle name="Normal 13 10" xfId="832" xr:uid="{00000000-0005-0000-0000-000040030000}"/>
    <cellStyle name="Normal 13 11" xfId="833" xr:uid="{00000000-0005-0000-0000-000041030000}"/>
    <cellStyle name="Normal 13 12" xfId="834" xr:uid="{00000000-0005-0000-0000-000042030000}"/>
    <cellStyle name="Normal 13 13" xfId="835" xr:uid="{00000000-0005-0000-0000-000043030000}"/>
    <cellStyle name="Normal 13 14" xfId="836" xr:uid="{00000000-0005-0000-0000-000044030000}"/>
    <cellStyle name="Normal 13 15" xfId="837" xr:uid="{00000000-0005-0000-0000-000045030000}"/>
    <cellStyle name="Normal 13 16" xfId="838" xr:uid="{00000000-0005-0000-0000-000046030000}"/>
    <cellStyle name="Normal 13 17" xfId="839" xr:uid="{00000000-0005-0000-0000-000047030000}"/>
    <cellStyle name="Normal 13 18" xfId="840" xr:uid="{00000000-0005-0000-0000-000048030000}"/>
    <cellStyle name="Normal 13 19" xfId="841" xr:uid="{00000000-0005-0000-0000-000049030000}"/>
    <cellStyle name="Normal 13 2" xfId="842" xr:uid="{00000000-0005-0000-0000-00004A030000}"/>
    <cellStyle name="Normal 13 20" xfId="843" xr:uid="{00000000-0005-0000-0000-00004B030000}"/>
    <cellStyle name="Normal 13 21" xfId="844" xr:uid="{00000000-0005-0000-0000-00004C030000}"/>
    <cellStyle name="Normal 13 22" xfId="845" xr:uid="{00000000-0005-0000-0000-00004D030000}"/>
    <cellStyle name="Normal 13 23" xfId="846" xr:uid="{00000000-0005-0000-0000-00004E030000}"/>
    <cellStyle name="Normal 13 24" xfId="847" xr:uid="{00000000-0005-0000-0000-00004F030000}"/>
    <cellStyle name="Normal 13 25" xfId="848" xr:uid="{00000000-0005-0000-0000-000050030000}"/>
    <cellStyle name="Normal 13 26" xfId="849" xr:uid="{00000000-0005-0000-0000-000051030000}"/>
    <cellStyle name="Normal 13 27" xfId="850" xr:uid="{00000000-0005-0000-0000-000052030000}"/>
    <cellStyle name="Normal 13 28" xfId="851" xr:uid="{00000000-0005-0000-0000-000053030000}"/>
    <cellStyle name="Normal 13 29" xfId="852" xr:uid="{00000000-0005-0000-0000-000054030000}"/>
    <cellStyle name="Normal 13 3" xfId="853" xr:uid="{00000000-0005-0000-0000-000055030000}"/>
    <cellStyle name="Normal 13 30" xfId="854" xr:uid="{00000000-0005-0000-0000-000056030000}"/>
    <cellStyle name="Normal 13 31" xfId="855" xr:uid="{00000000-0005-0000-0000-000057030000}"/>
    <cellStyle name="Normal 13 32" xfId="856" xr:uid="{00000000-0005-0000-0000-000058030000}"/>
    <cellStyle name="Normal 13 33" xfId="857" xr:uid="{00000000-0005-0000-0000-000059030000}"/>
    <cellStyle name="Normal 13 34" xfId="858" xr:uid="{00000000-0005-0000-0000-00005A030000}"/>
    <cellStyle name="Normal 13 35" xfId="859" xr:uid="{00000000-0005-0000-0000-00005B030000}"/>
    <cellStyle name="Normal 13 36" xfId="860" xr:uid="{00000000-0005-0000-0000-00005C030000}"/>
    <cellStyle name="Normal 13 37" xfId="861" xr:uid="{00000000-0005-0000-0000-00005D030000}"/>
    <cellStyle name="Normal 13 38" xfId="862" xr:uid="{00000000-0005-0000-0000-00005E030000}"/>
    <cellStyle name="Normal 13 39" xfId="863" xr:uid="{00000000-0005-0000-0000-00005F030000}"/>
    <cellStyle name="Normal 13 4" xfId="864" xr:uid="{00000000-0005-0000-0000-000060030000}"/>
    <cellStyle name="Normal 13 40" xfId="865" xr:uid="{00000000-0005-0000-0000-000061030000}"/>
    <cellStyle name="Normal 13 41" xfId="866" xr:uid="{00000000-0005-0000-0000-000062030000}"/>
    <cellStyle name="Normal 13 42" xfId="867" xr:uid="{00000000-0005-0000-0000-000063030000}"/>
    <cellStyle name="Normal 13 43" xfId="868" xr:uid="{00000000-0005-0000-0000-000064030000}"/>
    <cellStyle name="Normal 13 44" xfId="869" xr:uid="{00000000-0005-0000-0000-000065030000}"/>
    <cellStyle name="Normal 13 45" xfId="870" xr:uid="{00000000-0005-0000-0000-000066030000}"/>
    <cellStyle name="Normal 13 46" xfId="871" xr:uid="{00000000-0005-0000-0000-000067030000}"/>
    <cellStyle name="Normal 13 47" xfId="872" xr:uid="{00000000-0005-0000-0000-000068030000}"/>
    <cellStyle name="Normal 13 48" xfId="873" xr:uid="{00000000-0005-0000-0000-000069030000}"/>
    <cellStyle name="Normal 13 49" xfId="874" xr:uid="{00000000-0005-0000-0000-00006A030000}"/>
    <cellStyle name="Normal 13 5" xfId="875" xr:uid="{00000000-0005-0000-0000-00006B030000}"/>
    <cellStyle name="Normal 13 50" xfId="876" xr:uid="{00000000-0005-0000-0000-00006C030000}"/>
    <cellStyle name="Normal 13 51" xfId="877" xr:uid="{00000000-0005-0000-0000-00006D030000}"/>
    <cellStyle name="Normal 13 52" xfId="878" xr:uid="{00000000-0005-0000-0000-00006E030000}"/>
    <cellStyle name="Normal 13 53" xfId="879" xr:uid="{00000000-0005-0000-0000-00006F030000}"/>
    <cellStyle name="Normal 13 6" xfId="880" xr:uid="{00000000-0005-0000-0000-000070030000}"/>
    <cellStyle name="Normal 13 7" xfId="881" xr:uid="{00000000-0005-0000-0000-000071030000}"/>
    <cellStyle name="Normal 13 8" xfId="882" xr:uid="{00000000-0005-0000-0000-000072030000}"/>
    <cellStyle name="Normal 13 9" xfId="883" xr:uid="{00000000-0005-0000-0000-000073030000}"/>
    <cellStyle name="Normal 14" xfId="884" xr:uid="{00000000-0005-0000-0000-000074030000}"/>
    <cellStyle name="Normal 14 10" xfId="885" xr:uid="{00000000-0005-0000-0000-000075030000}"/>
    <cellStyle name="Normal 14 11" xfId="886" xr:uid="{00000000-0005-0000-0000-000076030000}"/>
    <cellStyle name="Normal 14 12" xfId="887" xr:uid="{00000000-0005-0000-0000-000077030000}"/>
    <cellStyle name="Normal 14 13" xfId="888" xr:uid="{00000000-0005-0000-0000-000078030000}"/>
    <cellStyle name="Normal 14 14" xfId="889" xr:uid="{00000000-0005-0000-0000-000079030000}"/>
    <cellStyle name="Normal 14 15" xfId="890" xr:uid="{00000000-0005-0000-0000-00007A030000}"/>
    <cellStyle name="Normal 14 16" xfId="891" xr:uid="{00000000-0005-0000-0000-00007B030000}"/>
    <cellStyle name="Normal 14 17" xfId="892" xr:uid="{00000000-0005-0000-0000-00007C030000}"/>
    <cellStyle name="Normal 14 18" xfId="893" xr:uid="{00000000-0005-0000-0000-00007D030000}"/>
    <cellStyle name="Normal 14 19" xfId="894" xr:uid="{00000000-0005-0000-0000-00007E030000}"/>
    <cellStyle name="Normal 14 2" xfId="895" xr:uid="{00000000-0005-0000-0000-00007F030000}"/>
    <cellStyle name="Normal 14 20" xfId="896" xr:uid="{00000000-0005-0000-0000-000080030000}"/>
    <cellStyle name="Normal 14 21" xfId="897" xr:uid="{00000000-0005-0000-0000-000081030000}"/>
    <cellStyle name="Normal 14 22" xfId="898" xr:uid="{00000000-0005-0000-0000-000082030000}"/>
    <cellStyle name="Normal 14 23" xfId="899" xr:uid="{00000000-0005-0000-0000-000083030000}"/>
    <cellStyle name="Normal 14 3" xfId="900" xr:uid="{00000000-0005-0000-0000-000084030000}"/>
    <cellStyle name="Normal 14 4" xfId="901" xr:uid="{00000000-0005-0000-0000-000085030000}"/>
    <cellStyle name="Normal 14 5" xfId="902" xr:uid="{00000000-0005-0000-0000-000086030000}"/>
    <cellStyle name="Normal 14 6" xfId="903" xr:uid="{00000000-0005-0000-0000-000087030000}"/>
    <cellStyle name="Normal 14 7" xfId="904" xr:uid="{00000000-0005-0000-0000-000088030000}"/>
    <cellStyle name="Normal 14 8" xfId="905" xr:uid="{00000000-0005-0000-0000-000089030000}"/>
    <cellStyle name="Normal 14 9" xfId="906" xr:uid="{00000000-0005-0000-0000-00008A030000}"/>
    <cellStyle name="Normal 15" xfId="907" xr:uid="{00000000-0005-0000-0000-00008B030000}"/>
    <cellStyle name="Normal 16" xfId="908" xr:uid="{00000000-0005-0000-0000-00008C030000}"/>
    <cellStyle name="Normal 16 10" xfId="909" xr:uid="{00000000-0005-0000-0000-00008D030000}"/>
    <cellStyle name="Normal 16 11" xfId="910" xr:uid="{00000000-0005-0000-0000-00008E030000}"/>
    <cellStyle name="Normal 16 12" xfId="911" xr:uid="{00000000-0005-0000-0000-00008F030000}"/>
    <cellStyle name="Normal 16 13" xfId="912" xr:uid="{00000000-0005-0000-0000-000090030000}"/>
    <cellStyle name="Normal 16 14" xfId="913" xr:uid="{00000000-0005-0000-0000-000091030000}"/>
    <cellStyle name="Normal 16 15" xfId="914" xr:uid="{00000000-0005-0000-0000-000092030000}"/>
    <cellStyle name="Normal 16 16" xfId="915" xr:uid="{00000000-0005-0000-0000-000093030000}"/>
    <cellStyle name="Normal 16 17" xfId="916" xr:uid="{00000000-0005-0000-0000-000094030000}"/>
    <cellStyle name="Normal 16 18" xfId="917" xr:uid="{00000000-0005-0000-0000-000095030000}"/>
    <cellStyle name="Normal 16 19" xfId="918" xr:uid="{00000000-0005-0000-0000-000096030000}"/>
    <cellStyle name="Normal 16 2" xfId="919" xr:uid="{00000000-0005-0000-0000-000097030000}"/>
    <cellStyle name="Normal 16 20" xfId="920" xr:uid="{00000000-0005-0000-0000-000098030000}"/>
    <cellStyle name="Normal 16 21" xfId="921" xr:uid="{00000000-0005-0000-0000-000099030000}"/>
    <cellStyle name="Normal 16 22" xfId="922" xr:uid="{00000000-0005-0000-0000-00009A030000}"/>
    <cellStyle name="Normal 16 23" xfId="923" xr:uid="{00000000-0005-0000-0000-00009B030000}"/>
    <cellStyle name="Normal 16 3" xfId="924" xr:uid="{00000000-0005-0000-0000-00009C030000}"/>
    <cellStyle name="Normal 16 4" xfId="925" xr:uid="{00000000-0005-0000-0000-00009D030000}"/>
    <cellStyle name="Normal 16 5" xfId="926" xr:uid="{00000000-0005-0000-0000-00009E030000}"/>
    <cellStyle name="Normal 16 6" xfId="927" xr:uid="{00000000-0005-0000-0000-00009F030000}"/>
    <cellStyle name="Normal 16 7" xfId="928" xr:uid="{00000000-0005-0000-0000-0000A0030000}"/>
    <cellStyle name="Normal 16 8" xfId="929" xr:uid="{00000000-0005-0000-0000-0000A1030000}"/>
    <cellStyle name="Normal 16 9" xfId="930" xr:uid="{00000000-0005-0000-0000-0000A2030000}"/>
    <cellStyle name="Normal 17" xfId="1907" xr:uid="{00000000-0005-0000-0000-0000A3030000}"/>
    <cellStyle name="Normal 17 10" xfId="931" xr:uid="{00000000-0005-0000-0000-0000A4030000}"/>
    <cellStyle name="Normal 17 11" xfId="932" xr:uid="{00000000-0005-0000-0000-0000A5030000}"/>
    <cellStyle name="Normal 17 12" xfId="933" xr:uid="{00000000-0005-0000-0000-0000A6030000}"/>
    <cellStyle name="Normal 17 13" xfId="934" xr:uid="{00000000-0005-0000-0000-0000A7030000}"/>
    <cellStyle name="Normal 17 14" xfId="935" xr:uid="{00000000-0005-0000-0000-0000A8030000}"/>
    <cellStyle name="Normal 17 15" xfId="936" xr:uid="{00000000-0005-0000-0000-0000A9030000}"/>
    <cellStyle name="Normal 17 16" xfId="937" xr:uid="{00000000-0005-0000-0000-0000AA030000}"/>
    <cellStyle name="Normal 17 17" xfId="938" xr:uid="{00000000-0005-0000-0000-0000AB030000}"/>
    <cellStyle name="Normal 17 18" xfId="939" xr:uid="{00000000-0005-0000-0000-0000AC030000}"/>
    <cellStyle name="Normal 17 19" xfId="940" xr:uid="{00000000-0005-0000-0000-0000AD030000}"/>
    <cellStyle name="Normal 17 2" xfId="941" xr:uid="{00000000-0005-0000-0000-0000AE030000}"/>
    <cellStyle name="Normal 17 20" xfId="942" xr:uid="{00000000-0005-0000-0000-0000AF030000}"/>
    <cellStyle name="Normal 17 21" xfId="943" xr:uid="{00000000-0005-0000-0000-0000B0030000}"/>
    <cellStyle name="Normal 17 22" xfId="944" xr:uid="{00000000-0005-0000-0000-0000B1030000}"/>
    <cellStyle name="Normal 17 23" xfId="945" xr:uid="{00000000-0005-0000-0000-0000B2030000}"/>
    <cellStyle name="Normal 17 3" xfId="946" xr:uid="{00000000-0005-0000-0000-0000B3030000}"/>
    <cellStyle name="Normal 17 4" xfId="947" xr:uid="{00000000-0005-0000-0000-0000B4030000}"/>
    <cellStyle name="Normal 17 5" xfId="948" xr:uid="{00000000-0005-0000-0000-0000B5030000}"/>
    <cellStyle name="Normal 17 6" xfId="949" xr:uid="{00000000-0005-0000-0000-0000B6030000}"/>
    <cellStyle name="Normal 17 7" xfId="950" xr:uid="{00000000-0005-0000-0000-0000B7030000}"/>
    <cellStyle name="Normal 17 8" xfId="951" xr:uid="{00000000-0005-0000-0000-0000B8030000}"/>
    <cellStyle name="Normal 17 9" xfId="952" xr:uid="{00000000-0005-0000-0000-0000B9030000}"/>
    <cellStyle name="Normal 18" xfId="1913" xr:uid="{00000000-0005-0000-0000-0000BA030000}"/>
    <cellStyle name="Normal 18 10" xfId="953" xr:uid="{00000000-0005-0000-0000-0000BB030000}"/>
    <cellStyle name="Normal 18 11" xfId="954" xr:uid="{00000000-0005-0000-0000-0000BC030000}"/>
    <cellStyle name="Normal 18 12" xfId="955" xr:uid="{00000000-0005-0000-0000-0000BD030000}"/>
    <cellStyle name="Normal 18 13" xfId="956" xr:uid="{00000000-0005-0000-0000-0000BE030000}"/>
    <cellStyle name="Normal 18 14" xfId="957" xr:uid="{00000000-0005-0000-0000-0000BF030000}"/>
    <cellStyle name="Normal 18 15" xfId="958" xr:uid="{00000000-0005-0000-0000-0000C0030000}"/>
    <cellStyle name="Normal 18 16" xfId="959" xr:uid="{00000000-0005-0000-0000-0000C1030000}"/>
    <cellStyle name="Normal 18 17" xfId="960" xr:uid="{00000000-0005-0000-0000-0000C2030000}"/>
    <cellStyle name="Normal 18 18" xfId="961" xr:uid="{00000000-0005-0000-0000-0000C3030000}"/>
    <cellStyle name="Normal 18 19" xfId="962" xr:uid="{00000000-0005-0000-0000-0000C4030000}"/>
    <cellStyle name="Normal 18 2" xfId="963" xr:uid="{00000000-0005-0000-0000-0000C5030000}"/>
    <cellStyle name="Normal 18 20" xfId="964" xr:uid="{00000000-0005-0000-0000-0000C6030000}"/>
    <cellStyle name="Normal 18 21" xfId="965" xr:uid="{00000000-0005-0000-0000-0000C7030000}"/>
    <cellStyle name="Normal 18 22" xfId="966" xr:uid="{00000000-0005-0000-0000-0000C8030000}"/>
    <cellStyle name="Normal 18 23" xfId="967" xr:uid="{00000000-0005-0000-0000-0000C9030000}"/>
    <cellStyle name="Normal 18 3" xfId="968" xr:uid="{00000000-0005-0000-0000-0000CA030000}"/>
    <cellStyle name="Normal 18 4" xfId="969" xr:uid="{00000000-0005-0000-0000-0000CB030000}"/>
    <cellStyle name="Normal 18 5" xfId="970" xr:uid="{00000000-0005-0000-0000-0000CC030000}"/>
    <cellStyle name="Normal 18 6" xfId="971" xr:uid="{00000000-0005-0000-0000-0000CD030000}"/>
    <cellStyle name="Normal 18 7" xfId="972" xr:uid="{00000000-0005-0000-0000-0000CE030000}"/>
    <cellStyle name="Normal 18 8" xfId="973" xr:uid="{00000000-0005-0000-0000-0000CF030000}"/>
    <cellStyle name="Normal 18 9" xfId="974" xr:uid="{00000000-0005-0000-0000-0000D0030000}"/>
    <cellStyle name="Normal 19" xfId="1909" xr:uid="{00000000-0005-0000-0000-0000D1030000}"/>
    <cellStyle name="Normal 19 10" xfId="975" xr:uid="{00000000-0005-0000-0000-0000D2030000}"/>
    <cellStyle name="Normal 19 11" xfId="976" xr:uid="{00000000-0005-0000-0000-0000D3030000}"/>
    <cellStyle name="Normal 19 12" xfId="977" xr:uid="{00000000-0005-0000-0000-0000D4030000}"/>
    <cellStyle name="Normal 19 13" xfId="978" xr:uid="{00000000-0005-0000-0000-0000D5030000}"/>
    <cellStyle name="Normal 19 14" xfId="979" xr:uid="{00000000-0005-0000-0000-0000D6030000}"/>
    <cellStyle name="Normal 19 15" xfId="980" xr:uid="{00000000-0005-0000-0000-0000D7030000}"/>
    <cellStyle name="Normal 19 16" xfId="981" xr:uid="{00000000-0005-0000-0000-0000D8030000}"/>
    <cellStyle name="Normal 19 17" xfId="982" xr:uid="{00000000-0005-0000-0000-0000D9030000}"/>
    <cellStyle name="Normal 19 18" xfId="983" xr:uid="{00000000-0005-0000-0000-0000DA030000}"/>
    <cellStyle name="Normal 19 19" xfId="984" xr:uid="{00000000-0005-0000-0000-0000DB030000}"/>
    <cellStyle name="Normal 19 2" xfId="985" xr:uid="{00000000-0005-0000-0000-0000DC030000}"/>
    <cellStyle name="Normal 19 20" xfId="986" xr:uid="{00000000-0005-0000-0000-0000DD030000}"/>
    <cellStyle name="Normal 19 21" xfId="987" xr:uid="{00000000-0005-0000-0000-0000DE030000}"/>
    <cellStyle name="Normal 19 22" xfId="988" xr:uid="{00000000-0005-0000-0000-0000DF030000}"/>
    <cellStyle name="Normal 19 23" xfId="989" xr:uid="{00000000-0005-0000-0000-0000E0030000}"/>
    <cellStyle name="Normal 19 3" xfId="990" xr:uid="{00000000-0005-0000-0000-0000E1030000}"/>
    <cellStyle name="Normal 19 4" xfId="991" xr:uid="{00000000-0005-0000-0000-0000E2030000}"/>
    <cellStyle name="Normal 19 5" xfId="992" xr:uid="{00000000-0005-0000-0000-0000E3030000}"/>
    <cellStyle name="Normal 19 6" xfId="993" xr:uid="{00000000-0005-0000-0000-0000E4030000}"/>
    <cellStyle name="Normal 19 7" xfId="994" xr:uid="{00000000-0005-0000-0000-0000E5030000}"/>
    <cellStyle name="Normal 19 8" xfId="995" xr:uid="{00000000-0005-0000-0000-0000E6030000}"/>
    <cellStyle name="Normal 19 9" xfId="996" xr:uid="{00000000-0005-0000-0000-0000E7030000}"/>
    <cellStyle name="Normal 2" xfId="37" xr:uid="{00000000-0005-0000-0000-0000E8030000}"/>
    <cellStyle name="Normal 2 10" xfId="997" xr:uid="{00000000-0005-0000-0000-0000E9030000}"/>
    <cellStyle name="Normal 2 10 10" xfId="998" xr:uid="{00000000-0005-0000-0000-0000EA030000}"/>
    <cellStyle name="Normal 2 10 11" xfId="999" xr:uid="{00000000-0005-0000-0000-0000EB030000}"/>
    <cellStyle name="Normal 2 10 12" xfId="1000" xr:uid="{00000000-0005-0000-0000-0000EC030000}"/>
    <cellStyle name="Normal 2 10 13" xfId="1001" xr:uid="{00000000-0005-0000-0000-0000ED030000}"/>
    <cellStyle name="Normal 2 10 14" xfId="1002" xr:uid="{00000000-0005-0000-0000-0000EE030000}"/>
    <cellStyle name="Normal 2 10 15" xfId="1003" xr:uid="{00000000-0005-0000-0000-0000EF030000}"/>
    <cellStyle name="Normal 2 10 16" xfId="1004" xr:uid="{00000000-0005-0000-0000-0000F0030000}"/>
    <cellStyle name="Normal 2 10 17" xfId="1005" xr:uid="{00000000-0005-0000-0000-0000F1030000}"/>
    <cellStyle name="Normal 2 10 18" xfId="1006" xr:uid="{00000000-0005-0000-0000-0000F2030000}"/>
    <cellStyle name="Normal 2 10 19" xfId="1007" xr:uid="{00000000-0005-0000-0000-0000F3030000}"/>
    <cellStyle name="Normal 2 10 2" xfId="1008" xr:uid="{00000000-0005-0000-0000-0000F4030000}"/>
    <cellStyle name="Normal 2 10 20" xfId="1009" xr:uid="{00000000-0005-0000-0000-0000F5030000}"/>
    <cellStyle name="Normal 2 10 21" xfId="1010" xr:uid="{00000000-0005-0000-0000-0000F6030000}"/>
    <cellStyle name="Normal 2 10 22" xfId="1011" xr:uid="{00000000-0005-0000-0000-0000F7030000}"/>
    <cellStyle name="Normal 2 10 23" xfId="1012" xr:uid="{00000000-0005-0000-0000-0000F8030000}"/>
    <cellStyle name="Normal 2 10 3" xfId="1013" xr:uid="{00000000-0005-0000-0000-0000F9030000}"/>
    <cellStyle name="Normal 2 10 4" xfId="1014" xr:uid="{00000000-0005-0000-0000-0000FA030000}"/>
    <cellStyle name="Normal 2 10 5" xfId="1015" xr:uid="{00000000-0005-0000-0000-0000FB030000}"/>
    <cellStyle name="Normal 2 10 6" xfId="1016" xr:uid="{00000000-0005-0000-0000-0000FC030000}"/>
    <cellStyle name="Normal 2 10 7" xfId="1017" xr:uid="{00000000-0005-0000-0000-0000FD030000}"/>
    <cellStyle name="Normal 2 10 8" xfId="1018" xr:uid="{00000000-0005-0000-0000-0000FE030000}"/>
    <cellStyle name="Normal 2 10 9" xfId="1019" xr:uid="{00000000-0005-0000-0000-0000FF030000}"/>
    <cellStyle name="Normal 2 11" xfId="1020" xr:uid="{00000000-0005-0000-0000-000000040000}"/>
    <cellStyle name="Normal 2 11 10" xfId="1021" xr:uid="{00000000-0005-0000-0000-000001040000}"/>
    <cellStyle name="Normal 2 11 11" xfId="1022" xr:uid="{00000000-0005-0000-0000-000002040000}"/>
    <cellStyle name="Normal 2 11 12" xfId="1023" xr:uid="{00000000-0005-0000-0000-000003040000}"/>
    <cellStyle name="Normal 2 11 13" xfId="1024" xr:uid="{00000000-0005-0000-0000-000004040000}"/>
    <cellStyle name="Normal 2 11 14" xfId="1025" xr:uid="{00000000-0005-0000-0000-000005040000}"/>
    <cellStyle name="Normal 2 11 15" xfId="1026" xr:uid="{00000000-0005-0000-0000-000006040000}"/>
    <cellStyle name="Normal 2 11 16" xfId="1027" xr:uid="{00000000-0005-0000-0000-000007040000}"/>
    <cellStyle name="Normal 2 11 17" xfId="1028" xr:uid="{00000000-0005-0000-0000-000008040000}"/>
    <cellStyle name="Normal 2 11 18" xfId="1029" xr:uid="{00000000-0005-0000-0000-000009040000}"/>
    <cellStyle name="Normal 2 11 19" xfId="1030" xr:uid="{00000000-0005-0000-0000-00000A040000}"/>
    <cellStyle name="Normal 2 11 2" xfId="1031" xr:uid="{00000000-0005-0000-0000-00000B040000}"/>
    <cellStyle name="Normal 2 11 20" xfId="1032" xr:uid="{00000000-0005-0000-0000-00000C040000}"/>
    <cellStyle name="Normal 2 11 21" xfId="1033" xr:uid="{00000000-0005-0000-0000-00000D040000}"/>
    <cellStyle name="Normal 2 11 22" xfId="1034" xr:uid="{00000000-0005-0000-0000-00000E040000}"/>
    <cellStyle name="Normal 2 11 23" xfId="1035" xr:uid="{00000000-0005-0000-0000-00000F040000}"/>
    <cellStyle name="Normal 2 11 3" xfId="1036" xr:uid="{00000000-0005-0000-0000-000010040000}"/>
    <cellStyle name="Normal 2 11 4" xfId="1037" xr:uid="{00000000-0005-0000-0000-000011040000}"/>
    <cellStyle name="Normal 2 11 5" xfId="1038" xr:uid="{00000000-0005-0000-0000-000012040000}"/>
    <cellStyle name="Normal 2 11 6" xfId="1039" xr:uid="{00000000-0005-0000-0000-000013040000}"/>
    <cellStyle name="Normal 2 11 7" xfId="1040" xr:uid="{00000000-0005-0000-0000-000014040000}"/>
    <cellStyle name="Normal 2 11 8" xfId="1041" xr:uid="{00000000-0005-0000-0000-000015040000}"/>
    <cellStyle name="Normal 2 11 9" xfId="1042" xr:uid="{00000000-0005-0000-0000-000016040000}"/>
    <cellStyle name="Normal 2 12" xfId="1043" xr:uid="{00000000-0005-0000-0000-000017040000}"/>
    <cellStyle name="Normal 2 12 10" xfId="1044" xr:uid="{00000000-0005-0000-0000-000018040000}"/>
    <cellStyle name="Normal 2 12 11" xfId="1045" xr:uid="{00000000-0005-0000-0000-000019040000}"/>
    <cellStyle name="Normal 2 12 12" xfId="1046" xr:uid="{00000000-0005-0000-0000-00001A040000}"/>
    <cellStyle name="Normal 2 12 13" xfId="1047" xr:uid="{00000000-0005-0000-0000-00001B040000}"/>
    <cellStyle name="Normal 2 12 14" xfId="1048" xr:uid="{00000000-0005-0000-0000-00001C040000}"/>
    <cellStyle name="Normal 2 12 15" xfId="1049" xr:uid="{00000000-0005-0000-0000-00001D040000}"/>
    <cellStyle name="Normal 2 12 16" xfId="1050" xr:uid="{00000000-0005-0000-0000-00001E040000}"/>
    <cellStyle name="Normal 2 12 17" xfId="1051" xr:uid="{00000000-0005-0000-0000-00001F040000}"/>
    <cellStyle name="Normal 2 12 18" xfId="1052" xr:uid="{00000000-0005-0000-0000-000020040000}"/>
    <cellStyle name="Normal 2 12 19" xfId="1053" xr:uid="{00000000-0005-0000-0000-000021040000}"/>
    <cellStyle name="Normal 2 12 2" xfId="1054" xr:uid="{00000000-0005-0000-0000-000022040000}"/>
    <cellStyle name="Normal 2 12 20" xfId="1055" xr:uid="{00000000-0005-0000-0000-000023040000}"/>
    <cellStyle name="Normal 2 12 21" xfId="1056" xr:uid="{00000000-0005-0000-0000-000024040000}"/>
    <cellStyle name="Normal 2 12 22" xfId="1057" xr:uid="{00000000-0005-0000-0000-000025040000}"/>
    <cellStyle name="Normal 2 12 23" xfId="1058" xr:uid="{00000000-0005-0000-0000-000026040000}"/>
    <cellStyle name="Normal 2 12 3" xfId="1059" xr:uid="{00000000-0005-0000-0000-000027040000}"/>
    <cellStyle name="Normal 2 12 4" xfId="1060" xr:uid="{00000000-0005-0000-0000-000028040000}"/>
    <cellStyle name="Normal 2 12 5" xfId="1061" xr:uid="{00000000-0005-0000-0000-000029040000}"/>
    <cellStyle name="Normal 2 12 6" xfId="1062" xr:uid="{00000000-0005-0000-0000-00002A040000}"/>
    <cellStyle name="Normal 2 12 7" xfId="1063" xr:uid="{00000000-0005-0000-0000-00002B040000}"/>
    <cellStyle name="Normal 2 12 8" xfId="1064" xr:uid="{00000000-0005-0000-0000-00002C040000}"/>
    <cellStyle name="Normal 2 12 9" xfId="1065" xr:uid="{00000000-0005-0000-0000-00002D040000}"/>
    <cellStyle name="Normal 2 13" xfId="1066" xr:uid="{00000000-0005-0000-0000-00002E040000}"/>
    <cellStyle name="Normal 2 13 10" xfId="1067" xr:uid="{00000000-0005-0000-0000-00002F040000}"/>
    <cellStyle name="Normal 2 13 11" xfId="1068" xr:uid="{00000000-0005-0000-0000-000030040000}"/>
    <cellStyle name="Normal 2 13 12" xfId="1069" xr:uid="{00000000-0005-0000-0000-000031040000}"/>
    <cellStyle name="Normal 2 13 13" xfId="1070" xr:uid="{00000000-0005-0000-0000-000032040000}"/>
    <cellStyle name="Normal 2 13 14" xfId="1071" xr:uid="{00000000-0005-0000-0000-000033040000}"/>
    <cellStyle name="Normal 2 13 15" xfId="1072" xr:uid="{00000000-0005-0000-0000-000034040000}"/>
    <cellStyle name="Normal 2 13 16" xfId="1073" xr:uid="{00000000-0005-0000-0000-000035040000}"/>
    <cellStyle name="Normal 2 13 17" xfId="1074" xr:uid="{00000000-0005-0000-0000-000036040000}"/>
    <cellStyle name="Normal 2 13 18" xfId="1075" xr:uid="{00000000-0005-0000-0000-000037040000}"/>
    <cellStyle name="Normal 2 13 19" xfId="1076" xr:uid="{00000000-0005-0000-0000-000038040000}"/>
    <cellStyle name="Normal 2 13 2" xfId="1077" xr:uid="{00000000-0005-0000-0000-000039040000}"/>
    <cellStyle name="Normal 2 13 20" xfId="1078" xr:uid="{00000000-0005-0000-0000-00003A040000}"/>
    <cellStyle name="Normal 2 13 21" xfId="1079" xr:uid="{00000000-0005-0000-0000-00003B040000}"/>
    <cellStyle name="Normal 2 13 22" xfId="1080" xr:uid="{00000000-0005-0000-0000-00003C040000}"/>
    <cellStyle name="Normal 2 13 23" xfId="1081" xr:uid="{00000000-0005-0000-0000-00003D040000}"/>
    <cellStyle name="Normal 2 13 3" xfId="1082" xr:uid="{00000000-0005-0000-0000-00003E040000}"/>
    <cellStyle name="Normal 2 13 4" xfId="1083" xr:uid="{00000000-0005-0000-0000-00003F040000}"/>
    <cellStyle name="Normal 2 13 5" xfId="1084" xr:uid="{00000000-0005-0000-0000-000040040000}"/>
    <cellStyle name="Normal 2 13 6" xfId="1085" xr:uid="{00000000-0005-0000-0000-000041040000}"/>
    <cellStyle name="Normal 2 13 7" xfId="1086" xr:uid="{00000000-0005-0000-0000-000042040000}"/>
    <cellStyle name="Normal 2 13 8" xfId="1087" xr:uid="{00000000-0005-0000-0000-000043040000}"/>
    <cellStyle name="Normal 2 13 9" xfId="1088" xr:uid="{00000000-0005-0000-0000-000044040000}"/>
    <cellStyle name="Normal 2 14" xfId="1089" xr:uid="{00000000-0005-0000-0000-000045040000}"/>
    <cellStyle name="Normal 2 14 10" xfId="1090" xr:uid="{00000000-0005-0000-0000-000046040000}"/>
    <cellStyle name="Normal 2 14 11" xfId="1091" xr:uid="{00000000-0005-0000-0000-000047040000}"/>
    <cellStyle name="Normal 2 14 12" xfId="1092" xr:uid="{00000000-0005-0000-0000-000048040000}"/>
    <cellStyle name="Normal 2 14 13" xfId="1093" xr:uid="{00000000-0005-0000-0000-000049040000}"/>
    <cellStyle name="Normal 2 14 14" xfId="1094" xr:uid="{00000000-0005-0000-0000-00004A040000}"/>
    <cellStyle name="Normal 2 14 15" xfId="1095" xr:uid="{00000000-0005-0000-0000-00004B040000}"/>
    <cellStyle name="Normal 2 14 16" xfId="1096" xr:uid="{00000000-0005-0000-0000-00004C040000}"/>
    <cellStyle name="Normal 2 14 17" xfId="1097" xr:uid="{00000000-0005-0000-0000-00004D040000}"/>
    <cellStyle name="Normal 2 14 18" xfId="1098" xr:uid="{00000000-0005-0000-0000-00004E040000}"/>
    <cellStyle name="Normal 2 14 19" xfId="1099" xr:uid="{00000000-0005-0000-0000-00004F040000}"/>
    <cellStyle name="Normal 2 14 2" xfId="1100" xr:uid="{00000000-0005-0000-0000-000050040000}"/>
    <cellStyle name="Normal 2 14 20" xfId="1101" xr:uid="{00000000-0005-0000-0000-000051040000}"/>
    <cellStyle name="Normal 2 14 21" xfId="1102" xr:uid="{00000000-0005-0000-0000-000052040000}"/>
    <cellStyle name="Normal 2 14 22" xfId="1103" xr:uid="{00000000-0005-0000-0000-000053040000}"/>
    <cellStyle name="Normal 2 14 23" xfId="1104" xr:uid="{00000000-0005-0000-0000-000054040000}"/>
    <cellStyle name="Normal 2 14 3" xfId="1105" xr:uid="{00000000-0005-0000-0000-000055040000}"/>
    <cellStyle name="Normal 2 14 4" xfId="1106" xr:uid="{00000000-0005-0000-0000-000056040000}"/>
    <cellStyle name="Normal 2 14 5" xfId="1107" xr:uid="{00000000-0005-0000-0000-000057040000}"/>
    <cellStyle name="Normal 2 14 6" xfId="1108" xr:uid="{00000000-0005-0000-0000-000058040000}"/>
    <cellStyle name="Normal 2 14 7" xfId="1109" xr:uid="{00000000-0005-0000-0000-000059040000}"/>
    <cellStyle name="Normal 2 14 8" xfId="1110" xr:uid="{00000000-0005-0000-0000-00005A040000}"/>
    <cellStyle name="Normal 2 14 9" xfId="1111" xr:uid="{00000000-0005-0000-0000-00005B040000}"/>
    <cellStyle name="Normal 2 15" xfId="1112" xr:uid="{00000000-0005-0000-0000-00005C040000}"/>
    <cellStyle name="Normal 2 15 10" xfId="1113" xr:uid="{00000000-0005-0000-0000-00005D040000}"/>
    <cellStyle name="Normal 2 15 11" xfId="1114" xr:uid="{00000000-0005-0000-0000-00005E040000}"/>
    <cellStyle name="Normal 2 15 12" xfId="1115" xr:uid="{00000000-0005-0000-0000-00005F040000}"/>
    <cellStyle name="Normal 2 15 13" xfId="1116" xr:uid="{00000000-0005-0000-0000-000060040000}"/>
    <cellStyle name="Normal 2 15 14" xfId="1117" xr:uid="{00000000-0005-0000-0000-000061040000}"/>
    <cellStyle name="Normal 2 15 15" xfId="1118" xr:uid="{00000000-0005-0000-0000-000062040000}"/>
    <cellStyle name="Normal 2 15 16" xfId="1119" xr:uid="{00000000-0005-0000-0000-000063040000}"/>
    <cellStyle name="Normal 2 15 17" xfId="1120" xr:uid="{00000000-0005-0000-0000-000064040000}"/>
    <cellStyle name="Normal 2 15 18" xfId="1121" xr:uid="{00000000-0005-0000-0000-000065040000}"/>
    <cellStyle name="Normal 2 15 19" xfId="1122" xr:uid="{00000000-0005-0000-0000-000066040000}"/>
    <cellStyle name="Normal 2 15 2" xfId="1123" xr:uid="{00000000-0005-0000-0000-000067040000}"/>
    <cellStyle name="Normal 2 15 20" xfId="1124" xr:uid="{00000000-0005-0000-0000-000068040000}"/>
    <cellStyle name="Normal 2 15 21" xfId="1125" xr:uid="{00000000-0005-0000-0000-000069040000}"/>
    <cellStyle name="Normal 2 15 22" xfId="1126" xr:uid="{00000000-0005-0000-0000-00006A040000}"/>
    <cellStyle name="Normal 2 15 23" xfId="1127" xr:uid="{00000000-0005-0000-0000-00006B040000}"/>
    <cellStyle name="Normal 2 15 3" xfId="1128" xr:uid="{00000000-0005-0000-0000-00006C040000}"/>
    <cellStyle name="Normal 2 15 4" xfId="1129" xr:uid="{00000000-0005-0000-0000-00006D040000}"/>
    <cellStyle name="Normal 2 15 5" xfId="1130" xr:uid="{00000000-0005-0000-0000-00006E040000}"/>
    <cellStyle name="Normal 2 15 6" xfId="1131" xr:uid="{00000000-0005-0000-0000-00006F040000}"/>
    <cellStyle name="Normal 2 15 7" xfId="1132" xr:uid="{00000000-0005-0000-0000-000070040000}"/>
    <cellStyle name="Normal 2 15 8" xfId="1133" xr:uid="{00000000-0005-0000-0000-000071040000}"/>
    <cellStyle name="Normal 2 15 9" xfId="1134" xr:uid="{00000000-0005-0000-0000-000072040000}"/>
    <cellStyle name="Normal 2 16" xfId="1135" xr:uid="{00000000-0005-0000-0000-000073040000}"/>
    <cellStyle name="Normal 2 16 10" xfId="1136" xr:uid="{00000000-0005-0000-0000-000074040000}"/>
    <cellStyle name="Normal 2 16 11" xfId="1137" xr:uid="{00000000-0005-0000-0000-000075040000}"/>
    <cellStyle name="Normal 2 16 12" xfId="1138" xr:uid="{00000000-0005-0000-0000-000076040000}"/>
    <cellStyle name="Normal 2 16 13" xfId="1139" xr:uid="{00000000-0005-0000-0000-000077040000}"/>
    <cellStyle name="Normal 2 16 14" xfId="1140" xr:uid="{00000000-0005-0000-0000-000078040000}"/>
    <cellStyle name="Normal 2 16 15" xfId="1141" xr:uid="{00000000-0005-0000-0000-000079040000}"/>
    <cellStyle name="Normal 2 16 16" xfId="1142" xr:uid="{00000000-0005-0000-0000-00007A040000}"/>
    <cellStyle name="Normal 2 16 17" xfId="1143" xr:uid="{00000000-0005-0000-0000-00007B040000}"/>
    <cellStyle name="Normal 2 16 18" xfId="1144" xr:uid="{00000000-0005-0000-0000-00007C040000}"/>
    <cellStyle name="Normal 2 16 19" xfId="1145" xr:uid="{00000000-0005-0000-0000-00007D040000}"/>
    <cellStyle name="Normal 2 16 2" xfId="1146" xr:uid="{00000000-0005-0000-0000-00007E040000}"/>
    <cellStyle name="Normal 2 16 20" xfId="1147" xr:uid="{00000000-0005-0000-0000-00007F040000}"/>
    <cellStyle name="Normal 2 16 21" xfId="1148" xr:uid="{00000000-0005-0000-0000-000080040000}"/>
    <cellStyle name="Normal 2 16 22" xfId="1149" xr:uid="{00000000-0005-0000-0000-000081040000}"/>
    <cellStyle name="Normal 2 16 23" xfId="1150" xr:uid="{00000000-0005-0000-0000-000082040000}"/>
    <cellStyle name="Normal 2 16 3" xfId="1151" xr:uid="{00000000-0005-0000-0000-000083040000}"/>
    <cellStyle name="Normal 2 16 4" xfId="1152" xr:uid="{00000000-0005-0000-0000-000084040000}"/>
    <cellStyle name="Normal 2 16 5" xfId="1153" xr:uid="{00000000-0005-0000-0000-000085040000}"/>
    <cellStyle name="Normal 2 16 6" xfId="1154" xr:uid="{00000000-0005-0000-0000-000086040000}"/>
    <cellStyle name="Normal 2 16 7" xfId="1155" xr:uid="{00000000-0005-0000-0000-000087040000}"/>
    <cellStyle name="Normal 2 16 8" xfId="1156" xr:uid="{00000000-0005-0000-0000-000088040000}"/>
    <cellStyle name="Normal 2 16 9" xfId="1157" xr:uid="{00000000-0005-0000-0000-000089040000}"/>
    <cellStyle name="Normal 2 17" xfId="1158" xr:uid="{00000000-0005-0000-0000-00008A040000}"/>
    <cellStyle name="Normal 2 17 10" xfId="1159" xr:uid="{00000000-0005-0000-0000-00008B040000}"/>
    <cellStyle name="Normal 2 17 11" xfId="1160" xr:uid="{00000000-0005-0000-0000-00008C040000}"/>
    <cellStyle name="Normal 2 17 12" xfId="1161" xr:uid="{00000000-0005-0000-0000-00008D040000}"/>
    <cellStyle name="Normal 2 17 13" xfId="1162" xr:uid="{00000000-0005-0000-0000-00008E040000}"/>
    <cellStyle name="Normal 2 17 14" xfId="1163" xr:uid="{00000000-0005-0000-0000-00008F040000}"/>
    <cellStyle name="Normal 2 17 15" xfId="1164" xr:uid="{00000000-0005-0000-0000-000090040000}"/>
    <cellStyle name="Normal 2 17 16" xfId="1165" xr:uid="{00000000-0005-0000-0000-000091040000}"/>
    <cellStyle name="Normal 2 17 17" xfId="1166" xr:uid="{00000000-0005-0000-0000-000092040000}"/>
    <cellStyle name="Normal 2 17 18" xfId="1167" xr:uid="{00000000-0005-0000-0000-000093040000}"/>
    <cellStyle name="Normal 2 17 19" xfId="1168" xr:uid="{00000000-0005-0000-0000-000094040000}"/>
    <cellStyle name="Normal 2 17 2" xfId="1169" xr:uid="{00000000-0005-0000-0000-000095040000}"/>
    <cellStyle name="Normal 2 17 20" xfId="1170" xr:uid="{00000000-0005-0000-0000-000096040000}"/>
    <cellStyle name="Normal 2 17 21" xfId="1171" xr:uid="{00000000-0005-0000-0000-000097040000}"/>
    <cellStyle name="Normal 2 17 22" xfId="1172" xr:uid="{00000000-0005-0000-0000-000098040000}"/>
    <cellStyle name="Normal 2 17 23" xfId="1173" xr:uid="{00000000-0005-0000-0000-000099040000}"/>
    <cellStyle name="Normal 2 17 3" xfId="1174" xr:uid="{00000000-0005-0000-0000-00009A040000}"/>
    <cellStyle name="Normal 2 17 4" xfId="1175" xr:uid="{00000000-0005-0000-0000-00009B040000}"/>
    <cellStyle name="Normal 2 17 5" xfId="1176" xr:uid="{00000000-0005-0000-0000-00009C040000}"/>
    <cellStyle name="Normal 2 17 6" xfId="1177" xr:uid="{00000000-0005-0000-0000-00009D040000}"/>
    <cellStyle name="Normal 2 17 7" xfId="1178" xr:uid="{00000000-0005-0000-0000-00009E040000}"/>
    <cellStyle name="Normal 2 17 8" xfId="1179" xr:uid="{00000000-0005-0000-0000-00009F040000}"/>
    <cellStyle name="Normal 2 17 9" xfId="1180" xr:uid="{00000000-0005-0000-0000-0000A0040000}"/>
    <cellStyle name="Normal 2 18" xfId="1181" xr:uid="{00000000-0005-0000-0000-0000A1040000}"/>
    <cellStyle name="Normal 2 19" xfId="1182" xr:uid="{00000000-0005-0000-0000-0000A2040000}"/>
    <cellStyle name="Normal 2 2" xfId="1183" xr:uid="{00000000-0005-0000-0000-0000A3040000}"/>
    <cellStyle name="Normal 2 2 10" xfId="1184" xr:uid="{00000000-0005-0000-0000-0000A4040000}"/>
    <cellStyle name="Normal 2 2 11" xfId="1185" xr:uid="{00000000-0005-0000-0000-0000A5040000}"/>
    <cellStyle name="Normal 2 2 12" xfId="1186" xr:uid="{00000000-0005-0000-0000-0000A6040000}"/>
    <cellStyle name="Normal 2 2 13" xfId="1187" xr:uid="{00000000-0005-0000-0000-0000A7040000}"/>
    <cellStyle name="Normal 2 2 14" xfId="1188" xr:uid="{00000000-0005-0000-0000-0000A8040000}"/>
    <cellStyle name="Normal 2 2 15" xfId="1189" xr:uid="{00000000-0005-0000-0000-0000A9040000}"/>
    <cellStyle name="Normal 2 2 16" xfId="1190" xr:uid="{00000000-0005-0000-0000-0000AA040000}"/>
    <cellStyle name="Normal 2 2 17" xfId="1191" xr:uid="{00000000-0005-0000-0000-0000AB040000}"/>
    <cellStyle name="Normal 2 2 18" xfId="1192" xr:uid="{00000000-0005-0000-0000-0000AC040000}"/>
    <cellStyle name="Normal 2 2 19" xfId="1193" xr:uid="{00000000-0005-0000-0000-0000AD040000}"/>
    <cellStyle name="Normal 2 2 2" xfId="1194" xr:uid="{00000000-0005-0000-0000-0000AE040000}"/>
    <cellStyle name="Normal 2 2 2 10" xfId="1195" xr:uid="{00000000-0005-0000-0000-0000AF040000}"/>
    <cellStyle name="Normal 2 2 2 11" xfId="1196" xr:uid="{00000000-0005-0000-0000-0000B0040000}"/>
    <cellStyle name="Normal 2 2 2 12" xfId="1197" xr:uid="{00000000-0005-0000-0000-0000B1040000}"/>
    <cellStyle name="Normal 2 2 2 13" xfId="1198" xr:uid="{00000000-0005-0000-0000-0000B2040000}"/>
    <cellStyle name="Normal 2 2 2 14" xfId="1199" xr:uid="{00000000-0005-0000-0000-0000B3040000}"/>
    <cellStyle name="Normal 2 2 2 15" xfId="1200" xr:uid="{00000000-0005-0000-0000-0000B4040000}"/>
    <cellStyle name="Normal 2 2 2 16" xfId="1201" xr:uid="{00000000-0005-0000-0000-0000B5040000}"/>
    <cellStyle name="Normal 2 2 2 17" xfId="1202" xr:uid="{00000000-0005-0000-0000-0000B6040000}"/>
    <cellStyle name="Normal 2 2 2 18" xfId="1203" xr:uid="{00000000-0005-0000-0000-0000B7040000}"/>
    <cellStyle name="Normal 2 2 2 19" xfId="1204" xr:uid="{00000000-0005-0000-0000-0000B8040000}"/>
    <cellStyle name="Normal 2 2 2 2" xfId="1205" xr:uid="{00000000-0005-0000-0000-0000B9040000}"/>
    <cellStyle name="Normal 2 2 2 20" xfId="1206" xr:uid="{00000000-0005-0000-0000-0000BA040000}"/>
    <cellStyle name="Normal 2 2 2 21" xfId="1207" xr:uid="{00000000-0005-0000-0000-0000BB040000}"/>
    <cellStyle name="Normal 2 2 2 22" xfId="1208" xr:uid="{00000000-0005-0000-0000-0000BC040000}"/>
    <cellStyle name="Normal 2 2 2 23" xfId="1209" xr:uid="{00000000-0005-0000-0000-0000BD040000}"/>
    <cellStyle name="Normal 2 2 2 3" xfId="1210" xr:uid="{00000000-0005-0000-0000-0000BE040000}"/>
    <cellStyle name="Normal 2 2 2 4" xfId="1211" xr:uid="{00000000-0005-0000-0000-0000BF040000}"/>
    <cellStyle name="Normal 2 2 2 5" xfId="1212" xr:uid="{00000000-0005-0000-0000-0000C0040000}"/>
    <cellStyle name="Normal 2 2 2 6" xfId="1213" xr:uid="{00000000-0005-0000-0000-0000C1040000}"/>
    <cellStyle name="Normal 2 2 2 7" xfId="1214" xr:uid="{00000000-0005-0000-0000-0000C2040000}"/>
    <cellStyle name="Normal 2 2 2 8" xfId="1215" xr:uid="{00000000-0005-0000-0000-0000C3040000}"/>
    <cellStyle name="Normal 2 2 2 9" xfId="1216" xr:uid="{00000000-0005-0000-0000-0000C4040000}"/>
    <cellStyle name="Normal 2 2 20" xfId="1217" xr:uid="{00000000-0005-0000-0000-0000C5040000}"/>
    <cellStyle name="Normal 2 2 21" xfId="1218" xr:uid="{00000000-0005-0000-0000-0000C6040000}"/>
    <cellStyle name="Normal 2 2 22" xfId="1219" xr:uid="{00000000-0005-0000-0000-0000C7040000}"/>
    <cellStyle name="Normal 2 2 23" xfId="1220" xr:uid="{00000000-0005-0000-0000-0000C8040000}"/>
    <cellStyle name="Normal 2 2 24" xfId="1221" xr:uid="{00000000-0005-0000-0000-0000C9040000}"/>
    <cellStyle name="Normal 2 2 25" xfId="1222" xr:uid="{00000000-0005-0000-0000-0000CA040000}"/>
    <cellStyle name="Normal 2 2 26" xfId="1223" xr:uid="{00000000-0005-0000-0000-0000CB040000}"/>
    <cellStyle name="Normal 2 2 27" xfId="1224" xr:uid="{00000000-0005-0000-0000-0000CC040000}"/>
    <cellStyle name="Normal 2 2 28" xfId="1225" xr:uid="{00000000-0005-0000-0000-0000CD040000}"/>
    <cellStyle name="Normal 2 2 29" xfId="1226" xr:uid="{00000000-0005-0000-0000-0000CE040000}"/>
    <cellStyle name="Normal 2 2 3" xfId="1227" xr:uid="{00000000-0005-0000-0000-0000CF040000}"/>
    <cellStyle name="Normal 2 2 30" xfId="1228" xr:uid="{00000000-0005-0000-0000-0000D0040000}"/>
    <cellStyle name="Normal 2 2 31" xfId="1229" xr:uid="{00000000-0005-0000-0000-0000D1040000}"/>
    <cellStyle name="Normal 2 2 32" xfId="1230" xr:uid="{00000000-0005-0000-0000-0000D2040000}"/>
    <cellStyle name="Normal 2 2 33" xfId="1231" xr:uid="{00000000-0005-0000-0000-0000D3040000}"/>
    <cellStyle name="Normal 2 2 34" xfId="1232" xr:uid="{00000000-0005-0000-0000-0000D4040000}"/>
    <cellStyle name="Normal 2 2 35" xfId="1233" xr:uid="{00000000-0005-0000-0000-0000D5040000}"/>
    <cellStyle name="Normal 2 2 36" xfId="1234" xr:uid="{00000000-0005-0000-0000-0000D6040000}"/>
    <cellStyle name="Normal 2 2 37" xfId="1235" xr:uid="{00000000-0005-0000-0000-0000D7040000}"/>
    <cellStyle name="Normal 2 2 38" xfId="1236" xr:uid="{00000000-0005-0000-0000-0000D8040000}"/>
    <cellStyle name="Normal 2 2 39" xfId="1237" xr:uid="{00000000-0005-0000-0000-0000D9040000}"/>
    <cellStyle name="Normal 2 2 4" xfId="1238" xr:uid="{00000000-0005-0000-0000-0000DA040000}"/>
    <cellStyle name="Normal 2 2 40" xfId="1239" xr:uid="{00000000-0005-0000-0000-0000DB040000}"/>
    <cellStyle name="Normal 2 2 41" xfId="1240" xr:uid="{00000000-0005-0000-0000-0000DC040000}"/>
    <cellStyle name="Normal 2 2 42" xfId="1241" xr:uid="{00000000-0005-0000-0000-0000DD040000}"/>
    <cellStyle name="Normal 2 2 43" xfId="1242" xr:uid="{00000000-0005-0000-0000-0000DE040000}"/>
    <cellStyle name="Normal 2 2 44" xfId="1243" xr:uid="{00000000-0005-0000-0000-0000DF040000}"/>
    <cellStyle name="Normal 2 2 45" xfId="1244" xr:uid="{00000000-0005-0000-0000-0000E0040000}"/>
    <cellStyle name="Normal 2 2 46" xfId="1245" xr:uid="{00000000-0005-0000-0000-0000E1040000}"/>
    <cellStyle name="Normal 2 2 47" xfId="1246" xr:uid="{00000000-0005-0000-0000-0000E2040000}"/>
    <cellStyle name="Normal 2 2 48" xfId="1247" xr:uid="{00000000-0005-0000-0000-0000E3040000}"/>
    <cellStyle name="Normal 2 2 49" xfId="1248" xr:uid="{00000000-0005-0000-0000-0000E4040000}"/>
    <cellStyle name="Normal 2 2 5" xfId="1249" xr:uid="{00000000-0005-0000-0000-0000E5040000}"/>
    <cellStyle name="Normal 2 2 50" xfId="1250" xr:uid="{00000000-0005-0000-0000-0000E6040000}"/>
    <cellStyle name="Normal 2 2 51" xfId="1251" xr:uid="{00000000-0005-0000-0000-0000E7040000}"/>
    <cellStyle name="Normal 2 2 52" xfId="1252" xr:uid="{00000000-0005-0000-0000-0000E8040000}"/>
    <cellStyle name="Normal 2 2 53" xfId="1253" xr:uid="{00000000-0005-0000-0000-0000E9040000}"/>
    <cellStyle name="Normal 2 2 54" xfId="1254" xr:uid="{00000000-0005-0000-0000-0000EA040000}"/>
    <cellStyle name="Normal 2 2 55" xfId="1255" xr:uid="{00000000-0005-0000-0000-0000EB040000}"/>
    <cellStyle name="Normal 2 2 56" xfId="1256" xr:uid="{00000000-0005-0000-0000-0000EC040000}"/>
    <cellStyle name="Normal 2 2 57" xfId="1257" xr:uid="{00000000-0005-0000-0000-0000ED040000}"/>
    <cellStyle name="Normal 2 2 58" xfId="1258" xr:uid="{00000000-0005-0000-0000-0000EE040000}"/>
    <cellStyle name="Normal 2 2 59" xfId="1259" xr:uid="{00000000-0005-0000-0000-0000EF040000}"/>
    <cellStyle name="Normal 2 2 6" xfId="1260" xr:uid="{00000000-0005-0000-0000-0000F0040000}"/>
    <cellStyle name="Normal 2 2 60" xfId="1261" xr:uid="{00000000-0005-0000-0000-0000F1040000}"/>
    <cellStyle name="Normal 2 2 61" xfId="1262" xr:uid="{00000000-0005-0000-0000-0000F2040000}"/>
    <cellStyle name="Normal 2 2 62" xfId="1263" xr:uid="{00000000-0005-0000-0000-0000F3040000}"/>
    <cellStyle name="Normal 2 2 63" xfId="1264" xr:uid="{00000000-0005-0000-0000-0000F4040000}"/>
    <cellStyle name="Normal 2 2 64" xfId="1265" xr:uid="{00000000-0005-0000-0000-0000F5040000}"/>
    <cellStyle name="Normal 2 2 65" xfId="1266" xr:uid="{00000000-0005-0000-0000-0000F6040000}"/>
    <cellStyle name="Normal 2 2 66" xfId="1267" xr:uid="{00000000-0005-0000-0000-0000F7040000}"/>
    <cellStyle name="Normal 2 2 67" xfId="1268" xr:uid="{00000000-0005-0000-0000-0000F8040000}"/>
    <cellStyle name="Normal 2 2 68" xfId="1269" xr:uid="{00000000-0005-0000-0000-0000F9040000}"/>
    <cellStyle name="Normal 2 2 69" xfId="1270" xr:uid="{00000000-0005-0000-0000-0000FA040000}"/>
    <cellStyle name="Normal 2 2 7" xfId="1271" xr:uid="{00000000-0005-0000-0000-0000FB040000}"/>
    <cellStyle name="Normal 2 2 70" xfId="1272" xr:uid="{00000000-0005-0000-0000-0000FC040000}"/>
    <cellStyle name="Normal 2 2 71" xfId="1273" xr:uid="{00000000-0005-0000-0000-0000FD040000}"/>
    <cellStyle name="Normal 2 2 8" xfId="1274" xr:uid="{00000000-0005-0000-0000-0000FE040000}"/>
    <cellStyle name="Normal 2 2 9" xfId="1275" xr:uid="{00000000-0005-0000-0000-0000FF040000}"/>
    <cellStyle name="Normal 2 20" xfId="1276" xr:uid="{00000000-0005-0000-0000-000000050000}"/>
    <cellStyle name="Normal 2 21" xfId="1277" xr:uid="{00000000-0005-0000-0000-000001050000}"/>
    <cellStyle name="Normal 2 22" xfId="1278" xr:uid="{00000000-0005-0000-0000-000002050000}"/>
    <cellStyle name="Normal 2 23" xfId="1279" xr:uid="{00000000-0005-0000-0000-000003050000}"/>
    <cellStyle name="Normal 2 24" xfId="1280" xr:uid="{00000000-0005-0000-0000-000004050000}"/>
    <cellStyle name="Normal 2 25" xfId="1281" xr:uid="{00000000-0005-0000-0000-000005050000}"/>
    <cellStyle name="Normal 2 26" xfId="1282" xr:uid="{00000000-0005-0000-0000-000006050000}"/>
    <cellStyle name="Normal 2 27" xfId="1283" xr:uid="{00000000-0005-0000-0000-000007050000}"/>
    <cellStyle name="Normal 2 28" xfId="1284" xr:uid="{00000000-0005-0000-0000-000008050000}"/>
    <cellStyle name="Normal 2 29" xfId="1285" xr:uid="{00000000-0005-0000-0000-000009050000}"/>
    <cellStyle name="Normal 2 3" xfId="1286" xr:uid="{00000000-0005-0000-0000-00000A050000}"/>
    <cellStyle name="Normal 2 3 10" xfId="1287" xr:uid="{00000000-0005-0000-0000-00000B050000}"/>
    <cellStyle name="Normal 2 3 11" xfId="1288" xr:uid="{00000000-0005-0000-0000-00000C050000}"/>
    <cellStyle name="Normal 2 3 12" xfId="1289" xr:uid="{00000000-0005-0000-0000-00000D050000}"/>
    <cellStyle name="Normal 2 3 13" xfId="1290" xr:uid="{00000000-0005-0000-0000-00000E050000}"/>
    <cellStyle name="Normal 2 3 14" xfId="1291" xr:uid="{00000000-0005-0000-0000-00000F050000}"/>
    <cellStyle name="Normal 2 3 15" xfId="1292" xr:uid="{00000000-0005-0000-0000-000010050000}"/>
    <cellStyle name="Normal 2 3 16" xfId="1293" xr:uid="{00000000-0005-0000-0000-000011050000}"/>
    <cellStyle name="Normal 2 3 17" xfId="1294" xr:uid="{00000000-0005-0000-0000-000012050000}"/>
    <cellStyle name="Normal 2 3 18" xfId="1295" xr:uid="{00000000-0005-0000-0000-000013050000}"/>
    <cellStyle name="Normal 2 3 19" xfId="1296" xr:uid="{00000000-0005-0000-0000-000014050000}"/>
    <cellStyle name="Normal 2 3 2" xfId="1297" xr:uid="{00000000-0005-0000-0000-000015050000}"/>
    <cellStyle name="Normal 2 3 20" xfId="1298" xr:uid="{00000000-0005-0000-0000-000016050000}"/>
    <cellStyle name="Normal 2 3 21" xfId="1299" xr:uid="{00000000-0005-0000-0000-000017050000}"/>
    <cellStyle name="Normal 2 3 22" xfId="1300" xr:uid="{00000000-0005-0000-0000-000018050000}"/>
    <cellStyle name="Normal 2 3 23" xfId="1301" xr:uid="{00000000-0005-0000-0000-000019050000}"/>
    <cellStyle name="Normal 2 3 24" xfId="1302" xr:uid="{00000000-0005-0000-0000-00001A050000}"/>
    <cellStyle name="Normal 2 3 3" xfId="1303" xr:uid="{00000000-0005-0000-0000-00001B050000}"/>
    <cellStyle name="Normal 2 3 4" xfId="1304" xr:uid="{00000000-0005-0000-0000-00001C050000}"/>
    <cellStyle name="Normal 2 3 5" xfId="1305" xr:uid="{00000000-0005-0000-0000-00001D050000}"/>
    <cellStyle name="Normal 2 3 6" xfId="1306" xr:uid="{00000000-0005-0000-0000-00001E050000}"/>
    <cellStyle name="Normal 2 3 7" xfId="1307" xr:uid="{00000000-0005-0000-0000-00001F050000}"/>
    <cellStyle name="Normal 2 3 8" xfId="1308" xr:uid="{00000000-0005-0000-0000-000020050000}"/>
    <cellStyle name="Normal 2 3 9" xfId="1309" xr:uid="{00000000-0005-0000-0000-000021050000}"/>
    <cellStyle name="Normal 2 30" xfId="1310" xr:uid="{00000000-0005-0000-0000-000022050000}"/>
    <cellStyle name="Normal 2 31" xfId="1311" xr:uid="{00000000-0005-0000-0000-000023050000}"/>
    <cellStyle name="Normal 2 32" xfId="1312" xr:uid="{00000000-0005-0000-0000-000024050000}"/>
    <cellStyle name="Normal 2 33" xfId="1313" xr:uid="{00000000-0005-0000-0000-000025050000}"/>
    <cellStyle name="Normal 2 34" xfId="1314" xr:uid="{00000000-0005-0000-0000-000026050000}"/>
    <cellStyle name="Normal 2 35" xfId="1315" xr:uid="{00000000-0005-0000-0000-000027050000}"/>
    <cellStyle name="Normal 2 36" xfId="1316" xr:uid="{00000000-0005-0000-0000-000028050000}"/>
    <cellStyle name="Normal 2 37" xfId="1317" xr:uid="{00000000-0005-0000-0000-000029050000}"/>
    <cellStyle name="Normal 2 38" xfId="1318" xr:uid="{00000000-0005-0000-0000-00002A050000}"/>
    <cellStyle name="Normal 2 39" xfId="1319" xr:uid="{00000000-0005-0000-0000-00002B050000}"/>
    <cellStyle name="Normal 2 4" xfId="1320" xr:uid="{00000000-0005-0000-0000-00002C050000}"/>
    <cellStyle name="Normal 2 4 10" xfId="1321" xr:uid="{00000000-0005-0000-0000-00002D050000}"/>
    <cellStyle name="Normal 2 4 11" xfId="1322" xr:uid="{00000000-0005-0000-0000-00002E050000}"/>
    <cellStyle name="Normal 2 4 12" xfId="1323" xr:uid="{00000000-0005-0000-0000-00002F050000}"/>
    <cellStyle name="Normal 2 4 13" xfId="1324" xr:uid="{00000000-0005-0000-0000-000030050000}"/>
    <cellStyle name="Normal 2 4 14" xfId="1325" xr:uid="{00000000-0005-0000-0000-000031050000}"/>
    <cellStyle name="Normal 2 4 15" xfId="1326" xr:uid="{00000000-0005-0000-0000-000032050000}"/>
    <cellStyle name="Normal 2 4 16" xfId="1327" xr:uid="{00000000-0005-0000-0000-000033050000}"/>
    <cellStyle name="Normal 2 4 17" xfId="1328" xr:uid="{00000000-0005-0000-0000-000034050000}"/>
    <cellStyle name="Normal 2 4 18" xfId="1329" xr:uid="{00000000-0005-0000-0000-000035050000}"/>
    <cellStyle name="Normal 2 4 19" xfId="1330" xr:uid="{00000000-0005-0000-0000-000036050000}"/>
    <cellStyle name="Normal 2 4 2" xfId="1331" xr:uid="{00000000-0005-0000-0000-000037050000}"/>
    <cellStyle name="Normal 2 4 20" xfId="1332" xr:uid="{00000000-0005-0000-0000-000038050000}"/>
    <cellStyle name="Normal 2 4 21" xfId="1333" xr:uid="{00000000-0005-0000-0000-000039050000}"/>
    <cellStyle name="Normal 2 4 22" xfId="1334" xr:uid="{00000000-0005-0000-0000-00003A050000}"/>
    <cellStyle name="Normal 2 4 23" xfId="1335" xr:uid="{00000000-0005-0000-0000-00003B050000}"/>
    <cellStyle name="Normal 2 4 24" xfId="1336" xr:uid="{00000000-0005-0000-0000-00003C050000}"/>
    <cellStyle name="Normal 2 4 3" xfId="1337" xr:uid="{00000000-0005-0000-0000-00003D050000}"/>
    <cellStyle name="Normal 2 4 4" xfId="1338" xr:uid="{00000000-0005-0000-0000-00003E050000}"/>
    <cellStyle name="Normal 2 4 5" xfId="1339" xr:uid="{00000000-0005-0000-0000-00003F050000}"/>
    <cellStyle name="Normal 2 4 6" xfId="1340" xr:uid="{00000000-0005-0000-0000-000040050000}"/>
    <cellStyle name="Normal 2 4 7" xfId="1341" xr:uid="{00000000-0005-0000-0000-000041050000}"/>
    <cellStyle name="Normal 2 4 8" xfId="1342" xr:uid="{00000000-0005-0000-0000-000042050000}"/>
    <cellStyle name="Normal 2 4 9" xfId="1343" xr:uid="{00000000-0005-0000-0000-000043050000}"/>
    <cellStyle name="Normal 2 40" xfId="1344" xr:uid="{00000000-0005-0000-0000-000044050000}"/>
    <cellStyle name="Normal 2 41" xfId="1345" xr:uid="{00000000-0005-0000-0000-000045050000}"/>
    <cellStyle name="Normal 2 42" xfId="1346" xr:uid="{00000000-0005-0000-0000-000046050000}"/>
    <cellStyle name="Normal 2 43" xfId="1347" xr:uid="{00000000-0005-0000-0000-000047050000}"/>
    <cellStyle name="Normal 2 44" xfId="1348" xr:uid="{00000000-0005-0000-0000-000048050000}"/>
    <cellStyle name="Normal 2 45" xfId="1349" xr:uid="{00000000-0005-0000-0000-000049050000}"/>
    <cellStyle name="Normal 2 46" xfId="1350" xr:uid="{00000000-0005-0000-0000-00004A050000}"/>
    <cellStyle name="Normal 2 47" xfId="1351" xr:uid="{00000000-0005-0000-0000-00004B050000}"/>
    <cellStyle name="Normal 2 48" xfId="1352" xr:uid="{00000000-0005-0000-0000-00004C050000}"/>
    <cellStyle name="Normal 2 49" xfId="1353" xr:uid="{00000000-0005-0000-0000-00004D050000}"/>
    <cellStyle name="Normal 2 5" xfId="1354" xr:uid="{00000000-0005-0000-0000-00004E050000}"/>
    <cellStyle name="Normal 2 5 10" xfId="1355" xr:uid="{00000000-0005-0000-0000-00004F050000}"/>
    <cellStyle name="Normal 2 5 11" xfId="1356" xr:uid="{00000000-0005-0000-0000-000050050000}"/>
    <cellStyle name="Normal 2 5 12" xfId="1357" xr:uid="{00000000-0005-0000-0000-000051050000}"/>
    <cellStyle name="Normal 2 5 13" xfId="1358" xr:uid="{00000000-0005-0000-0000-000052050000}"/>
    <cellStyle name="Normal 2 5 14" xfId="1359" xr:uid="{00000000-0005-0000-0000-000053050000}"/>
    <cellStyle name="Normal 2 5 15" xfId="1360" xr:uid="{00000000-0005-0000-0000-000054050000}"/>
    <cellStyle name="Normal 2 5 16" xfId="1361" xr:uid="{00000000-0005-0000-0000-000055050000}"/>
    <cellStyle name="Normal 2 5 17" xfId="1362" xr:uid="{00000000-0005-0000-0000-000056050000}"/>
    <cellStyle name="Normal 2 5 18" xfId="1363" xr:uid="{00000000-0005-0000-0000-000057050000}"/>
    <cellStyle name="Normal 2 5 19" xfId="1364" xr:uid="{00000000-0005-0000-0000-000058050000}"/>
    <cellStyle name="Normal 2 5 2" xfId="1365" xr:uid="{00000000-0005-0000-0000-000059050000}"/>
    <cellStyle name="Normal 2 5 20" xfId="1366" xr:uid="{00000000-0005-0000-0000-00005A050000}"/>
    <cellStyle name="Normal 2 5 21" xfId="1367" xr:uid="{00000000-0005-0000-0000-00005B050000}"/>
    <cellStyle name="Normal 2 5 22" xfId="1368" xr:uid="{00000000-0005-0000-0000-00005C050000}"/>
    <cellStyle name="Normal 2 5 23" xfId="1369" xr:uid="{00000000-0005-0000-0000-00005D050000}"/>
    <cellStyle name="Normal 2 5 24" xfId="1370" xr:uid="{00000000-0005-0000-0000-00005E050000}"/>
    <cellStyle name="Normal 2 5 3" xfId="1371" xr:uid="{00000000-0005-0000-0000-00005F050000}"/>
    <cellStyle name="Normal 2 5 4" xfId="1372" xr:uid="{00000000-0005-0000-0000-000060050000}"/>
    <cellStyle name="Normal 2 5 5" xfId="1373" xr:uid="{00000000-0005-0000-0000-000061050000}"/>
    <cellStyle name="Normal 2 5 6" xfId="1374" xr:uid="{00000000-0005-0000-0000-000062050000}"/>
    <cellStyle name="Normal 2 5 7" xfId="1375" xr:uid="{00000000-0005-0000-0000-000063050000}"/>
    <cellStyle name="Normal 2 5 8" xfId="1376" xr:uid="{00000000-0005-0000-0000-000064050000}"/>
    <cellStyle name="Normal 2 5 9" xfId="1377" xr:uid="{00000000-0005-0000-0000-000065050000}"/>
    <cellStyle name="Normal 2 50" xfId="1378" xr:uid="{00000000-0005-0000-0000-000066050000}"/>
    <cellStyle name="Normal 2 51" xfId="1379" xr:uid="{00000000-0005-0000-0000-000067050000}"/>
    <cellStyle name="Normal 2 52" xfId="1380" xr:uid="{00000000-0005-0000-0000-000068050000}"/>
    <cellStyle name="Normal 2 53" xfId="1381" xr:uid="{00000000-0005-0000-0000-000069050000}"/>
    <cellStyle name="Normal 2 54" xfId="1382" xr:uid="{00000000-0005-0000-0000-00006A050000}"/>
    <cellStyle name="Normal 2 55" xfId="1383" xr:uid="{00000000-0005-0000-0000-00006B050000}"/>
    <cellStyle name="Normal 2 56" xfId="1384" xr:uid="{00000000-0005-0000-0000-00006C050000}"/>
    <cellStyle name="Normal 2 57" xfId="1385" xr:uid="{00000000-0005-0000-0000-00006D050000}"/>
    <cellStyle name="Normal 2 58" xfId="1386" xr:uid="{00000000-0005-0000-0000-00006E050000}"/>
    <cellStyle name="Normal 2 59" xfId="1387" xr:uid="{00000000-0005-0000-0000-00006F050000}"/>
    <cellStyle name="Normal 2 6" xfId="1388" xr:uid="{00000000-0005-0000-0000-000070050000}"/>
    <cellStyle name="Normal 2 6 10" xfId="1389" xr:uid="{00000000-0005-0000-0000-000071050000}"/>
    <cellStyle name="Normal 2 6 11" xfId="1390" xr:uid="{00000000-0005-0000-0000-000072050000}"/>
    <cellStyle name="Normal 2 6 12" xfId="1391" xr:uid="{00000000-0005-0000-0000-000073050000}"/>
    <cellStyle name="Normal 2 6 13" xfId="1392" xr:uid="{00000000-0005-0000-0000-000074050000}"/>
    <cellStyle name="Normal 2 6 14" xfId="1393" xr:uid="{00000000-0005-0000-0000-000075050000}"/>
    <cellStyle name="Normal 2 6 15" xfId="1394" xr:uid="{00000000-0005-0000-0000-000076050000}"/>
    <cellStyle name="Normal 2 6 16" xfId="1395" xr:uid="{00000000-0005-0000-0000-000077050000}"/>
    <cellStyle name="Normal 2 6 17" xfId="1396" xr:uid="{00000000-0005-0000-0000-000078050000}"/>
    <cellStyle name="Normal 2 6 18" xfId="1397" xr:uid="{00000000-0005-0000-0000-000079050000}"/>
    <cellStyle name="Normal 2 6 19" xfId="1398" xr:uid="{00000000-0005-0000-0000-00007A050000}"/>
    <cellStyle name="Normal 2 6 2" xfId="1399" xr:uid="{00000000-0005-0000-0000-00007B050000}"/>
    <cellStyle name="Normal 2 6 20" xfId="1400" xr:uid="{00000000-0005-0000-0000-00007C050000}"/>
    <cellStyle name="Normal 2 6 21" xfId="1401" xr:uid="{00000000-0005-0000-0000-00007D050000}"/>
    <cellStyle name="Normal 2 6 22" xfId="1402" xr:uid="{00000000-0005-0000-0000-00007E050000}"/>
    <cellStyle name="Normal 2 6 23" xfId="1403" xr:uid="{00000000-0005-0000-0000-00007F050000}"/>
    <cellStyle name="Normal 2 6 3" xfId="1404" xr:uid="{00000000-0005-0000-0000-000080050000}"/>
    <cellStyle name="Normal 2 6 4" xfId="1405" xr:uid="{00000000-0005-0000-0000-000081050000}"/>
    <cellStyle name="Normal 2 6 5" xfId="1406" xr:uid="{00000000-0005-0000-0000-000082050000}"/>
    <cellStyle name="Normal 2 6 6" xfId="1407" xr:uid="{00000000-0005-0000-0000-000083050000}"/>
    <cellStyle name="Normal 2 6 7" xfId="1408" xr:uid="{00000000-0005-0000-0000-000084050000}"/>
    <cellStyle name="Normal 2 6 8" xfId="1409" xr:uid="{00000000-0005-0000-0000-000085050000}"/>
    <cellStyle name="Normal 2 6 9" xfId="1410" xr:uid="{00000000-0005-0000-0000-000086050000}"/>
    <cellStyle name="Normal 2 60" xfId="1411" xr:uid="{00000000-0005-0000-0000-000087050000}"/>
    <cellStyle name="Normal 2 61" xfId="1412" xr:uid="{00000000-0005-0000-0000-000088050000}"/>
    <cellStyle name="Normal 2 62" xfId="1413" xr:uid="{00000000-0005-0000-0000-000089050000}"/>
    <cellStyle name="Normal 2 63" xfId="1414" xr:uid="{00000000-0005-0000-0000-00008A050000}"/>
    <cellStyle name="Normal 2 64" xfId="1415" xr:uid="{00000000-0005-0000-0000-00008B050000}"/>
    <cellStyle name="Normal 2 65" xfId="1416" xr:uid="{00000000-0005-0000-0000-00008C050000}"/>
    <cellStyle name="Normal 2 66" xfId="1417" xr:uid="{00000000-0005-0000-0000-00008D050000}"/>
    <cellStyle name="Normal 2 67" xfId="1418" xr:uid="{00000000-0005-0000-0000-00008E050000}"/>
    <cellStyle name="Normal 2 68" xfId="1419" xr:uid="{00000000-0005-0000-0000-00008F050000}"/>
    <cellStyle name="Normal 2 69" xfId="1420" xr:uid="{00000000-0005-0000-0000-000090050000}"/>
    <cellStyle name="Normal 2 7" xfId="1421" xr:uid="{00000000-0005-0000-0000-000091050000}"/>
    <cellStyle name="Normal 2 7 10" xfId="1422" xr:uid="{00000000-0005-0000-0000-000092050000}"/>
    <cellStyle name="Normal 2 7 11" xfId="1423" xr:uid="{00000000-0005-0000-0000-000093050000}"/>
    <cellStyle name="Normal 2 7 12" xfId="1424" xr:uid="{00000000-0005-0000-0000-000094050000}"/>
    <cellStyle name="Normal 2 7 13" xfId="1425" xr:uid="{00000000-0005-0000-0000-000095050000}"/>
    <cellStyle name="Normal 2 7 14" xfId="1426" xr:uid="{00000000-0005-0000-0000-000096050000}"/>
    <cellStyle name="Normal 2 7 15" xfId="1427" xr:uid="{00000000-0005-0000-0000-000097050000}"/>
    <cellStyle name="Normal 2 7 16" xfId="1428" xr:uid="{00000000-0005-0000-0000-000098050000}"/>
    <cellStyle name="Normal 2 7 17" xfId="1429" xr:uid="{00000000-0005-0000-0000-000099050000}"/>
    <cellStyle name="Normal 2 7 18" xfId="1430" xr:uid="{00000000-0005-0000-0000-00009A050000}"/>
    <cellStyle name="Normal 2 7 19" xfId="1431" xr:uid="{00000000-0005-0000-0000-00009B050000}"/>
    <cellStyle name="Normal 2 7 2" xfId="1432" xr:uid="{00000000-0005-0000-0000-00009C050000}"/>
    <cellStyle name="Normal 2 7 20" xfId="1433" xr:uid="{00000000-0005-0000-0000-00009D050000}"/>
    <cellStyle name="Normal 2 7 21" xfId="1434" xr:uid="{00000000-0005-0000-0000-00009E050000}"/>
    <cellStyle name="Normal 2 7 22" xfId="1435" xr:uid="{00000000-0005-0000-0000-00009F050000}"/>
    <cellStyle name="Normal 2 7 23" xfId="1436" xr:uid="{00000000-0005-0000-0000-0000A0050000}"/>
    <cellStyle name="Normal 2 7 3" xfId="1437" xr:uid="{00000000-0005-0000-0000-0000A1050000}"/>
    <cellStyle name="Normal 2 7 4" xfId="1438" xr:uid="{00000000-0005-0000-0000-0000A2050000}"/>
    <cellStyle name="Normal 2 7 5" xfId="1439" xr:uid="{00000000-0005-0000-0000-0000A3050000}"/>
    <cellStyle name="Normal 2 7 6" xfId="1440" xr:uid="{00000000-0005-0000-0000-0000A4050000}"/>
    <cellStyle name="Normal 2 7 7" xfId="1441" xr:uid="{00000000-0005-0000-0000-0000A5050000}"/>
    <cellStyle name="Normal 2 7 8" xfId="1442" xr:uid="{00000000-0005-0000-0000-0000A6050000}"/>
    <cellStyle name="Normal 2 7 9" xfId="1443" xr:uid="{00000000-0005-0000-0000-0000A7050000}"/>
    <cellStyle name="Normal 2 70" xfId="1444" xr:uid="{00000000-0005-0000-0000-0000A8050000}"/>
    <cellStyle name="Normal 2 71" xfId="1445" xr:uid="{00000000-0005-0000-0000-0000A9050000}"/>
    <cellStyle name="Normal 2 72" xfId="1446" xr:uid="{00000000-0005-0000-0000-0000AA050000}"/>
    <cellStyle name="Normal 2 8" xfId="1447" xr:uid="{00000000-0005-0000-0000-0000AB050000}"/>
    <cellStyle name="Normal 2 8 10" xfId="1448" xr:uid="{00000000-0005-0000-0000-0000AC050000}"/>
    <cellStyle name="Normal 2 8 11" xfId="1449" xr:uid="{00000000-0005-0000-0000-0000AD050000}"/>
    <cellStyle name="Normal 2 8 12" xfId="1450" xr:uid="{00000000-0005-0000-0000-0000AE050000}"/>
    <cellStyle name="Normal 2 8 13" xfId="1451" xr:uid="{00000000-0005-0000-0000-0000AF050000}"/>
    <cellStyle name="Normal 2 8 14" xfId="1452" xr:uid="{00000000-0005-0000-0000-0000B0050000}"/>
    <cellStyle name="Normal 2 8 15" xfId="1453" xr:uid="{00000000-0005-0000-0000-0000B1050000}"/>
    <cellStyle name="Normal 2 8 16" xfId="1454" xr:uid="{00000000-0005-0000-0000-0000B2050000}"/>
    <cellStyle name="Normal 2 8 17" xfId="1455" xr:uid="{00000000-0005-0000-0000-0000B3050000}"/>
    <cellStyle name="Normal 2 8 18" xfId="1456" xr:uid="{00000000-0005-0000-0000-0000B4050000}"/>
    <cellStyle name="Normal 2 8 19" xfId="1457" xr:uid="{00000000-0005-0000-0000-0000B5050000}"/>
    <cellStyle name="Normal 2 8 2" xfId="1458" xr:uid="{00000000-0005-0000-0000-0000B6050000}"/>
    <cellStyle name="Normal 2 8 20" xfId="1459" xr:uid="{00000000-0005-0000-0000-0000B7050000}"/>
    <cellStyle name="Normal 2 8 21" xfId="1460" xr:uid="{00000000-0005-0000-0000-0000B8050000}"/>
    <cellStyle name="Normal 2 8 22" xfId="1461" xr:uid="{00000000-0005-0000-0000-0000B9050000}"/>
    <cellStyle name="Normal 2 8 23" xfId="1462" xr:uid="{00000000-0005-0000-0000-0000BA050000}"/>
    <cellStyle name="Normal 2 8 3" xfId="1463" xr:uid="{00000000-0005-0000-0000-0000BB050000}"/>
    <cellStyle name="Normal 2 8 4" xfId="1464" xr:uid="{00000000-0005-0000-0000-0000BC050000}"/>
    <cellStyle name="Normal 2 8 5" xfId="1465" xr:uid="{00000000-0005-0000-0000-0000BD050000}"/>
    <cellStyle name="Normal 2 8 6" xfId="1466" xr:uid="{00000000-0005-0000-0000-0000BE050000}"/>
    <cellStyle name="Normal 2 8 7" xfId="1467" xr:uid="{00000000-0005-0000-0000-0000BF050000}"/>
    <cellStyle name="Normal 2 8 8" xfId="1468" xr:uid="{00000000-0005-0000-0000-0000C0050000}"/>
    <cellStyle name="Normal 2 8 9" xfId="1469" xr:uid="{00000000-0005-0000-0000-0000C1050000}"/>
    <cellStyle name="Normal 2 9" xfId="1470" xr:uid="{00000000-0005-0000-0000-0000C2050000}"/>
    <cellStyle name="Normal 2 9 10" xfId="1471" xr:uid="{00000000-0005-0000-0000-0000C3050000}"/>
    <cellStyle name="Normal 2 9 11" xfId="1472" xr:uid="{00000000-0005-0000-0000-0000C4050000}"/>
    <cellStyle name="Normal 2 9 12" xfId="1473" xr:uid="{00000000-0005-0000-0000-0000C5050000}"/>
    <cellStyle name="Normal 2 9 13" xfId="1474" xr:uid="{00000000-0005-0000-0000-0000C6050000}"/>
    <cellStyle name="Normal 2 9 14" xfId="1475" xr:uid="{00000000-0005-0000-0000-0000C7050000}"/>
    <cellStyle name="Normal 2 9 15" xfId="1476" xr:uid="{00000000-0005-0000-0000-0000C8050000}"/>
    <cellStyle name="Normal 2 9 16" xfId="1477" xr:uid="{00000000-0005-0000-0000-0000C9050000}"/>
    <cellStyle name="Normal 2 9 17" xfId="1478" xr:uid="{00000000-0005-0000-0000-0000CA050000}"/>
    <cellStyle name="Normal 2 9 18" xfId="1479" xr:uid="{00000000-0005-0000-0000-0000CB050000}"/>
    <cellStyle name="Normal 2 9 19" xfId="1480" xr:uid="{00000000-0005-0000-0000-0000CC050000}"/>
    <cellStyle name="Normal 2 9 2" xfId="1481" xr:uid="{00000000-0005-0000-0000-0000CD050000}"/>
    <cellStyle name="Normal 2 9 20" xfId="1482" xr:uid="{00000000-0005-0000-0000-0000CE050000}"/>
    <cellStyle name="Normal 2 9 21" xfId="1483" xr:uid="{00000000-0005-0000-0000-0000CF050000}"/>
    <cellStyle name="Normal 2 9 22" xfId="1484" xr:uid="{00000000-0005-0000-0000-0000D0050000}"/>
    <cellStyle name="Normal 2 9 23" xfId="1485" xr:uid="{00000000-0005-0000-0000-0000D1050000}"/>
    <cellStyle name="Normal 2 9 3" xfId="1486" xr:uid="{00000000-0005-0000-0000-0000D2050000}"/>
    <cellStyle name="Normal 2 9 4" xfId="1487" xr:uid="{00000000-0005-0000-0000-0000D3050000}"/>
    <cellStyle name="Normal 2 9 5" xfId="1488" xr:uid="{00000000-0005-0000-0000-0000D4050000}"/>
    <cellStyle name="Normal 2 9 6" xfId="1489" xr:uid="{00000000-0005-0000-0000-0000D5050000}"/>
    <cellStyle name="Normal 2 9 7" xfId="1490" xr:uid="{00000000-0005-0000-0000-0000D6050000}"/>
    <cellStyle name="Normal 2 9 8" xfId="1491" xr:uid="{00000000-0005-0000-0000-0000D7050000}"/>
    <cellStyle name="Normal 2 9 9" xfId="1492" xr:uid="{00000000-0005-0000-0000-0000D8050000}"/>
    <cellStyle name="Normal 2_Copia de Xl0000085" xfId="1493" xr:uid="{00000000-0005-0000-0000-0000D9050000}"/>
    <cellStyle name="Normal 20" xfId="1932" xr:uid="{00000000-0005-0000-0000-0000DA050000}"/>
    <cellStyle name="Normal 20 10" xfId="1494" xr:uid="{00000000-0005-0000-0000-0000DB050000}"/>
    <cellStyle name="Normal 20 11" xfId="1495" xr:uid="{00000000-0005-0000-0000-0000DC050000}"/>
    <cellStyle name="Normal 20 12" xfId="1496" xr:uid="{00000000-0005-0000-0000-0000DD050000}"/>
    <cellStyle name="Normal 20 13" xfId="1497" xr:uid="{00000000-0005-0000-0000-0000DE050000}"/>
    <cellStyle name="Normal 20 14" xfId="1498" xr:uid="{00000000-0005-0000-0000-0000DF050000}"/>
    <cellStyle name="Normal 20 15" xfId="1499" xr:uid="{00000000-0005-0000-0000-0000E0050000}"/>
    <cellStyle name="Normal 20 16" xfId="1500" xr:uid="{00000000-0005-0000-0000-0000E1050000}"/>
    <cellStyle name="Normal 20 17" xfId="1501" xr:uid="{00000000-0005-0000-0000-0000E2050000}"/>
    <cellStyle name="Normal 20 18" xfId="1502" xr:uid="{00000000-0005-0000-0000-0000E3050000}"/>
    <cellStyle name="Normal 20 19" xfId="1503" xr:uid="{00000000-0005-0000-0000-0000E4050000}"/>
    <cellStyle name="Normal 20 2" xfId="1504" xr:uid="{00000000-0005-0000-0000-0000E5050000}"/>
    <cellStyle name="Normal 20 20" xfId="1505" xr:uid="{00000000-0005-0000-0000-0000E6050000}"/>
    <cellStyle name="Normal 20 21" xfId="1506" xr:uid="{00000000-0005-0000-0000-0000E7050000}"/>
    <cellStyle name="Normal 20 22" xfId="1507" xr:uid="{00000000-0005-0000-0000-0000E8050000}"/>
    <cellStyle name="Normal 20 23" xfId="1508" xr:uid="{00000000-0005-0000-0000-0000E9050000}"/>
    <cellStyle name="Normal 20 3" xfId="1509" xr:uid="{00000000-0005-0000-0000-0000EA050000}"/>
    <cellStyle name="Normal 20 4" xfId="1510" xr:uid="{00000000-0005-0000-0000-0000EB050000}"/>
    <cellStyle name="Normal 20 5" xfId="1511" xr:uid="{00000000-0005-0000-0000-0000EC050000}"/>
    <cellStyle name="Normal 20 6" xfId="1512" xr:uid="{00000000-0005-0000-0000-0000ED050000}"/>
    <cellStyle name="Normal 20 7" xfId="1513" xr:uid="{00000000-0005-0000-0000-0000EE050000}"/>
    <cellStyle name="Normal 20 8" xfId="1514" xr:uid="{00000000-0005-0000-0000-0000EF050000}"/>
    <cellStyle name="Normal 20 9" xfId="1515" xr:uid="{00000000-0005-0000-0000-0000F0050000}"/>
    <cellStyle name="Normal 3" xfId="1" xr:uid="{00000000-0005-0000-0000-0000F1050000}"/>
    <cellStyle name="Normal 3 10" xfId="1516" xr:uid="{00000000-0005-0000-0000-0000F2050000}"/>
    <cellStyle name="Normal 3 11" xfId="1517" xr:uid="{00000000-0005-0000-0000-0000F3050000}"/>
    <cellStyle name="Normal 3 12" xfId="1518" xr:uid="{00000000-0005-0000-0000-0000F4050000}"/>
    <cellStyle name="Normal 3 13" xfId="1519" xr:uid="{00000000-0005-0000-0000-0000F5050000}"/>
    <cellStyle name="Normal 3 14" xfId="1520" xr:uid="{00000000-0005-0000-0000-0000F6050000}"/>
    <cellStyle name="Normal 3 15" xfId="1521" xr:uid="{00000000-0005-0000-0000-0000F7050000}"/>
    <cellStyle name="Normal 3 16" xfId="1522" xr:uid="{00000000-0005-0000-0000-0000F8050000}"/>
    <cellStyle name="Normal 3 17" xfId="1523" xr:uid="{00000000-0005-0000-0000-0000F9050000}"/>
    <cellStyle name="Normal 3 18" xfId="1524" xr:uid="{00000000-0005-0000-0000-0000FA050000}"/>
    <cellStyle name="Normal 3 19" xfId="1525" xr:uid="{00000000-0005-0000-0000-0000FB050000}"/>
    <cellStyle name="Normal 3 2" xfId="1526" xr:uid="{00000000-0005-0000-0000-0000FC050000}"/>
    <cellStyle name="Normal 3 2 10" xfId="1527" xr:uid="{00000000-0005-0000-0000-0000FD050000}"/>
    <cellStyle name="Normal 3 2 11" xfId="1528" xr:uid="{00000000-0005-0000-0000-0000FE050000}"/>
    <cellStyle name="Normal 3 2 12" xfId="1529" xr:uid="{00000000-0005-0000-0000-0000FF050000}"/>
    <cellStyle name="Normal 3 2 13" xfId="1530" xr:uid="{00000000-0005-0000-0000-000000060000}"/>
    <cellStyle name="Normal 3 2 14" xfId="1531" xr:uid="{00000000-0005-0000-0000-000001060000}"/>
    <cellStyle name="Normal 3 2 15" xfId="1532" xr:uid="{00000000-0005-0000-0000-000002060000}"/>
    <cellStyle name="Normal 3 2 16" xfId="1533" xr:uid="{00000000-0005-0000-0000-000003060000}"/>
    <cellStyle name="Normal 3 2 17" xfId="1534" xr:uid="{00000000-0005-0000-0000-000004060000}"/>
    <cellStyle name="Normal 3 2 18" xfId="1535" xr:uid="{00000000-0005-0000-0000-000005060000}"/>
    <cellStyle name="Normal 3 2 19" xfId="1536" xr:uid="{00000000-0005-0000-0000-000006060000}"/>
    <cellStyle name="Normal 3 2 2" xfId="1537" xr:uid="{00000000-0005-0000-0000-000007060000}"/>
    <cellStyle name="Normal 3 2 20" xfId="1538" xr:uid="{00000000-0005-0000-0000-000008060000}"/>
    <cellStyle name="Normal 3 2 21" xfId="1539" xr:uid="{00000000-0005-0000-0000-000009060000}"/>
    <cellStyle name="Normal 3 2 22" xfId="1540" xr:uid="{00000000-0005-0000-0000-00000A060000}"/>
    <cellStyle name="Normal 3 2 23" xfId="1541" xr:uid="{00000000-0005-0000-0000-00000B060000}"/>
    <cellStyle name="Normal 3 2 24" xfId="1542" xr:uid="{00000000-0005-0000-0000-00000C060000}"/>
    <cellStyle name="Normal 3 2 25" xfId="1543" xr:uid="{00000000-0005-0000-0000-00000D060000}"/>
    <cellStyle name="Normal 3 2 26" xfId="1544" xr:uid="{00000000-0005-0000-0000-00000E060000}"/>
    <cellStyle name="Normal 3 2 27" xfId="1545" xr:uid="{00000000-0005-0000-0000-00000F060000}"/>
    <cellStyle name="Normal 3 2 28" xfId="1546" xr:uid="{00000000-0005-0000-0000-000010060000}"/>
    <cellStyle name="Normal 3 2 29" xfId="1547" xr:uid="{00000000-0005-0000-0000-000011060000}"/>
    <cellStyle name="Normal 3 2 3" xfId="1548" xr:uid="{00000000-0005-0000-0000-000012060000}"/>
    <cellStyle name="Normal 3 2 30" xfId="1549" xr:uid="{00000000-0005-0000-0000-000013060000}"/>
    <cellStyle name="Normal 3 2 31" xfId="1550" xr:uid="{00000000-0005-0000-0000-000014060000}"/>
    <cellStyle name="Normal 3 2 4" xfId="1551" xr:uid="{00000000-0005-0000-0000-000015060000}"/>
    <cellStyle name="Normal 3 2 5" xfId="1552" xr:uid="{00000000-0005-0000-0000-000016060000}"/>
    <cellStyle name="Normal 3 2 6" xfId="1553" xr:uid="{00000000-0005-0000-0000-000017060000}"/>
    <cellStyle name="Normal 3 2 7" xfId="1554" xr:uid="{00000000-0005-0000-0000-000018060000}"/>
    <cellStyle name="Normal 3 2 8" xfId="1555" xr:uid="{00000000-0005-0000-0000-000019060000}"/>
    <cellStyle name="Normal 3 2 9" xfId="1556" xr:uid="{00000000-0005-0000-0000-00001A060000}"/>
    <cellStyle name="Normal 3 20" xfId="1557" xr:uid="{00000000-0005-0000-0000-00001B060000}"/>
    <cellStyle name="Normal 3 21" xfId="1558" xr:uid="{00000000-0005-0000-0000-00001C060000}"/>
    <cellStyle name="Normal 3 22" xfId="1559" xr:uid="{00000000-0005-0000-0000-00001D060000}"/>
    <cellStyle name="Normal 3 23" xfId="1560" xr:uid="{00000000-0005-0000-0000-00001E060000}"/>
    <cellStyle name="Normal 3 24" xfId="1561" xr:uid="{00000000-0005-0000-0000-00001F060000}"/>
    <cellStyle name="Normal 3 25" xfId="1562" xr:uid="{00000000-0005-0000-0000-000020060000}"/>
    <cellStyle name="Normal 3 26" xfId="1563" xr:uid="{00000000-0005-0000-0000-000021060000}"/>
    <cellStyle name="Normal 3 27" xfId="1564" xr:uid="{00000000-0005-0000-0000-000022060000}"/>
    <cellStyle name="Normal 3 28" xfId="1565" xr:uid="{00000000-0005-0000-0000-000023060000}"/>
    <cellStyle name="Normal 3 29" xfId="1566" xr:uid="{00000000-0005-0000-0000-000024060000}"/>
    <cellStyle name="Normal 3 3" xfId="1567" xr:uid="{00000000-0005-0000-0000-000025060000}"/>
    <cellStyle name="Normal 3 3 2" xfId="1568" xr:uid="{00000000-0005-0000-0000-000026060000}"/>
    <cellStyle name="Normal 3 30" xfId="1569" xr:uid="{00000000-0005-0000-0000-000027060000}"/>
    <cellStyle name="Normal 3 31" xfId="1570" xr:uid="{00000000-0005-0000-0000-000028060000}"/>
    <cellStyle name="Normal 3 32" xfId="1571" xr:uid="{00000000-0005-0000-0000-000029060000}"/>
    <cellStyle name="Normal 3 33" xfId="1572" xr:uid="{00000000-0005-0000-0000-00002A060000}"/>
    <cellStyle name="Normal 3 34" xfId="1573" xr:uid="{00000000-0005-0000-0000-00002B060000}"/>
    <cellStyle name="Normal 3 35" xfId="1574" xr:uid="{00000000-0005-0000-0000-00002C060000}"/>
    <cellStyle name="Normal 3 36" xfId="1575" xr:uid="{00000000-0005-0000-0000-00002D060000}"/>
    <cellStyle name="Normal 3 37" xfId="1576" xr:uid="{00000000-0005-0000-0000-00002E060000}"/>
    <cellStyle name="Normal 3 38" xfId="1577" xr:uid="{00000000-0005-0000-0000-00002F060000}"/>
    <cellStyle name="Normal 3 39" xfId="1578" xr:uid="{00000000-0005-0000-0000-000030060000}"/>
    <cellStyle name="Normal 3 4" xfId="1579" xr:uid="{00000000-0005-0000-0000-000031060000}"/>
    <cellStyle name="Normal 3 40" xfId="1580" xr:uid="{00000000-0005-0000-0000-000032060000}"/>
    <cellStyle name="Normal 3 41" xfId="1581" xr:uid="{00000000-0005-0000-0000-000033060000}"/>
    <cellStyle name="Normal 3 42" xfId="1582" xr:uid="{00000000-0005-0000-0000-000034060000}"/>
    <cellStyle name="Normal 3 43" xfId="1583" xr:uid="{00000000-0005-0000-0000-000035060000}"/>
    <cellStyle name="Normal 3 44" xfId="1584" xr:uid="{00000000-0005-0000-0000-000036060000}"/>
    <cellStyle name="Normal 3 45" xfId="1585" xr:uid="{00000000-0005-0000-0000-000037060000}"/>
    <cellStyle name="Normal 3 46" xfId="1586" xr:uid="{00000000-0005-0000-0000-000038060000}"/>
    <cellStyle name="Normal 3 47" xfId="1587" xr:uid="{00000000-0005-0000-0000-000039060000}"/>
    <cellStyle name="Normal 3 48" xfId="1588" xr:uid="{00000000-0005-0000-0000-00003A060000}"/>
    <cellStyle name="Normal 3 49" xfId="1589" xr:uid="{00000000-0005-0000-0000-00003B060000}"/>
    <cellStyle name="Normal 3 5" xfId="1590" xr:uid="{00000000-0005-0000-0000-00003C060000}"/>
    <cellStyle name="Normal 3 50" xfId="1591" xr:uid="{00000000-0005-0000-0000-00003D060000}"/>
    <cellStyle name="Normal 3 51" xfId="1592" xr:uid="{00000000-0005-0000-0000-00003E060000}"/>
    <cellStyle name="Normal 3 52" xfId="1593" xr:uid="{00000000-0005-0000-0000-00003F060000}"/>
    <cellStyle name="Normal 3 53" xfId="1594" xr:uid="{00000000-0005-0000-0000-000040060000}"/>
    <cellStyle name="Normal 3 54" xfId="1595" xr:uid="{00000000-0005-0000-0000-000041060000}"/>
    <cellStyle name="Normal 3 6" xfId="1596" xr:uid="{00000000-0005-0000-0000-000042060000}"/>
    <cellStyle name="Normal 3 7" xfId="1597" xr:uid="{00000000-0005-0000-0000-000043060000}"/>
    <cellStyle name="Normal 3 8" xfId="1598" xr:uid="{00000000-0005-0000-0000-000044060000}"/>
    <cellStyle name="Normal 3 9" xfId="1599" xr:uid="{00000000-0005-0000-0000-000045060000}"/>
    <cellStyle name="Normal 3_Copia de Xl0000085" xfId="1600" xr:uid="{00000000-0005-0000-0000-000046060000}"/>
    <cellStyle name="Normal 4" xfId="49" xr:uid="{00000000-0005-0000-0000-000047060000}"/>
    <cellStyle name="Normal 4 10" xfId="1601" xr:uid="{00000000-0005-0000-0000-000048060000}"/>
    <cellStyle name="Normal 4 11" xfId="1602" xr:uid="{00000000-0005-0000-0000-000049060000}"/>
    <cellStyle name="Normal 4 12" xfId="1603" xr:uid="{00000000-0005-0000-0000-00004A060000}"/>
    <cellStyle name="Normal 4 13" xfId="1604" xr:uid="{00000000-0005-0000-0000-00004B060000}"/>
    <cellStyle name="Normal 4 14" xfId="1605" xr:uid="{00000000-0005-0000-0000-00004C060000}"/>
    <cellStyle name="Normal 4 15" xfId="1606" xr:uid="{00000000-0005-0000-0000-00004D060000}"/>
    <cellStyle name="Normal 4 16" xfId="1607" xr:uid="{00000000-0005-0000-0000-00004E060000}"/>
    <cellStyle name="Normal 4 17" xfId="1608" xr:uid="{00000000-0005-0000-0000-00004F060000}"/>
    <cellStyle name="Normal 4 18" xfId="1609" xr:uid="{00000000-0005-0000-0000-000050060000}"/>
    <cellStyle name="Normal 4 19" xfId="1610" xr:uid="{00000000-0005-0000-0000-000051060000}"/>
    <cellStyle name="Normal 4 2" xfId="1611" xr:uid="{00000000-0005-0000-0000-000052060000}"/>
    <cellStyle name="Normal 4 20" xfId="1612" xr:uid="{00000000-0005-0000-0000-000053060000}"/>
    <cellStyle name="Normal 4 21" xfId="1613" xr:uid="{00000000-0005-0000-0000-000054060000}"/>
    <cellStyle name="Normal 4 22" xfId="1614" xr:uid="{00000000-0005-0000-0000-000055060000}"/>
    <cellStyle name="Normal 4 23" xfId="1615" xr:uid="{00000000-0005-0000-0000-000056060000}"/>
    <cellStyle name="Normal 4 24" xfId="1616" xr:uid="{00000000-0005-0000-0000-000057060000}"/>
    <cellStyle name="Normal 4 25" xfId="1617" xr:uid="{00000000-0005-0000-0000-000058060000}"/>
    <cellStyle name="Normal 4 26" xfId="1618" xr:uid="{00000000-0005-0000-0000-000059060000}"/>
    <cellStyle name="Normal 4 27" xfId="1619" xr:uid="{00000000-0005-0000-0000-00005A060000}"/>
    <cellStyle name="Normal 4 28" xfId="1620" xr:uid="{00000000-0005-0000-0000-00005B060000}"/>
    <cellStyle name="Normal 4 29" xfId="1621" xr:uid="{00000000-0005-0000-0000-00005C060000}"/>
    <cellStyle name="Normal 4 3" xfId="1622" xr:uid="{00000000-0005-0000-0000-00005D060000}"/>
    <cellStyle name="Normal 4 30" xfId="1623" xr:uid="{00000000-0005-0000-0000-00005E060000}"/>
    <cellStyle name="Normal 4 31" xfId="1624" xr:uid="{00000000-0005-0000-0000-00005F060000}"/>
    <cellStyle name="Normal 4 32" xfId="1625" xr:uid="{00000000-0005-0000-0000-000060060000}"/>
    <cellStyle name="Normal 4 33" xfId="1626" xr:uid="{00000000-0005-0000-0000-000061060000}"/>
    <cellStyle name="Normal 4 34" xfId="1627" xr:uid="{00000000-0005-0000-0000-000062060000}"/>
    <cellStyle name="Normal 4 35" xfId="1628" xr:uid="{00000000-0005-0000-0000-000063060000}"/>
    <cellStyle name="Normal 4 36" xfId="1629" xr:uid="{00000000-0005-0000-0000-000064060000}"/>
    <cellStyle name="Normal 4 37" xfId="1630" xr:uid="{00000000-0005-0000-0000-000065060000}"/>
    <cellStyle name="Normal 4 38" xfId="1631" xr:uid="{00000000-0005-0000-0000-000066060000}"/>
    <cellStyle name="Normal 4 39" xfId="1632" xr:uid="{00000000-0005-0000-0000-000067060000}"/>
    <cellStyle name="Normal 4 4" xfId="1633" xr:uid="{00000000-0005-0000-0000-000068060000}"/>
    <cellStyle name="Normal 4 40" xfId="1634" xr:uid="{00000000-0005-0000-0000-000069060000}"/>
    <cellStyle name="Normal 4 41" xfId="1635" xr:uid="{00000000-0005-0000-0000-00006A060000}"/>
    <cellStyle name="Normal 4 42" xfId="1636" xr:uid="{00000000-0005-0000-0000-00006B060000}"/>
    <cellStyle name="Normal 4 43" xfId="1637" xr:uid="{00000000-0005-0000-0000-00006C060000}"/>
    <cellStyle name="Normal 4 44" xfId="1638" xr:uid="{00000000-0005-0000-0000-00006D060000}"/>
    <cellStyle name="Normal 4 45" xfId="1639" xr:uid="{00000000-0005-0000-0000-00006E060000}"/>
    <cellStyle name="Normal 4 46" xfId="1640" xr:uid="{00000000-0005-0000-0000-00006F060000}"/>
    <cellStyle name="Normal 4 47" xfId="1641" xr:uid="{00000000-0005-0000-0000-000070060000}"/>
    <cellStyle name="Normal 4 48" xfId="1642" xr:uid="{00000000-0005-0000-0000-000071060000}"/>
    <cellStyle name="Normal 4 49" xfId="1643" xr:uid="{00000000-0005-0000-0000-000072060000}"/>
    <cellStyle name="Normal 4 5" xfId="1644" xr:uid="{00000000-0005-0000-0000-000073060000}"/>
    <cellStyle name="Normal 4 50" xfId="1645" xr:uid="{00000000-0005-0000-0000-000074060000}"/>
    <cellStyle name="Normal 4 51" xfId="1646" xr:uid="{00000000-0005-0000-0000-000075060000}"/>
    <cellStyle name="Normal 4 52" xfId="1647" xr:uid="{00000000-0005-0000-0000-000076060000}"/>
    <cellStyle name="Normal 4 53" xfId="1648" xr:uid="{00000000-0005-0000-0000-000077060000}"/>
    <cellStyle name="Normal 4 54" xfId="1649" xr:uid="{00000000-0005-0000-0000-000078060000}"/>
    <cellStyle name="Normal 4 55" xfId="1650" xr:uid="{00000000-0005-0000-0000-000079060000}"/>
    <cellStyle name="Normal 4 6" xfId="1651" xr:uid="{00000000-0005-0000-0000-00007A060000}"/>
    <cellStyle name="Normal 4 7" xfId="1652" xr:uid="{00000000-0005-0000-0000-00007B060000}"/>
    <cellStyle name="Normal 4 8" xfId="1653" xr:uid="{00000000-0005-0000-0000-00007C060000}"/>
    <cellStyle name="Normal 4 9" xfId="1654" xr:uid="{00000000-0005-0000-0000-00007D060000}"/>
    <cellStyle name="Normal 4_Copia de Xl0000085" xfId="1655" xr:uid="{00000000-0005-0000-0000-00007E060000}"/>
    <cellStyle name="Normal 45" xfId="1656" xr:uid="{00000000-0005-0000-0000-00007F060000}"/>
    <cellStyle name="Normal 46" xfId="1657" xr:uid="{00000000-0005-0000-0000-000080060000}"/>
    <cellStyle name="Normal 47" xfId="1658" xr:uid="{00000000-0005-0000-0000-000081060000}"/>
    <cellStyle name="Normal 48" xfId="1659" xr:uid="{00000000-0005-0000-0000-000082060000}"/>
    <cellStyle name="Normal 49" xfId="1660" xr:uid="{00000000-0005-0000-0000-000083060000}"/>
    <cellStyle name="Normal 5" xfId="58" xr:uid="{00000000-0005-0000-0000-000084060000}"/>
    <cellStyle name="Normal 5 10" xfId="1661" xr:uid="{00000000-0005-0000-0000-000085060000}"/>
    <cellStyle name="Normal 5 11" xfId="1662" xr:uid="{00000000-0005-0000-0000-000086060000}"/>
    <cellStyle name="Normal 5 12" xfId="1663" xr:uid="{00000000-0005-0000-0000-000087060000}"/>
    <cellStyle name="Normal 5 13" xfId="1664" xr:uid="{00000000-0005-0000-0000-000088060000}"/>
    <cellStyle name="Normal 5 14" xfId="1665" xr:uid="{00000000-0005-0000-0000-000089060000}"/>
    <cellStyle name="Normal 5 15" xfId="1666" xr:uid="{00000000-0005-0000-0000-00008A060000}"/>
    <cellStyle name="Normal 5 16" xfId="1667" xr:uid="{00000000-0005-0000-0000-00008B060000}"/>
    <cellStyle name="Normal 5 17" xfId="1668" xr:uid="{00000000-0005-0000-0000-00008C060000}"/>
    <cellStyle name="Normal 5 18" xfId="1669" xr:uid="{00000000-0005-0000-0000-00008D060000}"/>
    <cellStyle name="Normal 5 19" xfId="1670" xr:uid="{00000000-0005-0000-0000-00008E060000}"/>
    <cellStyle name="Normal 5 2" xfId="1671" xr:uid="{00000000-0005-0000-0000-00008F060000}"/>
    <cellStyle name="Normal 5 20" xfId="1672" xr:uid="{00000000-0005-0000-0000-000090060000}"/>
    <cellStyle name="Normal 5 21" xfId="1673" xr:uid="{00000000-0005-0000-0000-000091060000}"/>
    <cellStyle name="Normal 5 22" xfId="1674" xr:uid="{00000000-0005-0000-0000-000092060000}"/>
    <cellStyle name="Normal 5 23" xfId="1675" xr:uid="{00000000-0005-0000-0000-000093060000}"/>
    <cellStyle name="Normal 5 24" xfId="1676" xr:uid="{00000000-0005-0000-0000-000094060000}"/>
    <cellStyle name="Normal 5 25" xfId="1677" xr:uid="{00000000-0005-0000-0000-000095060000}"/>
    <cellStyle name="Normal 5 26" xfId="1678" xr:uid="{00000000-0005-0000-0000-000096060000}"/>
    <cellStyle name="Normal 5 27" xfId="1679" xr:uid="{00000000-0005-0000-0000-000097060000}"/>
    <cellStyle name="Normal 5 28" xfId="1680" xr:uid="{00000000-0005-0000-0000-000098060000}"/>
    <cellStyle name="Normal 5 29" xfId="1681" xr:uid="{00000000-0005-0000-0000-000099060000}"/>
    <cellStyle name="Normal 5 3" xfId="1682" xr:uid="{00000000-0005-0000-0000-00009A060000}"/>
    <cellStyle name="Normal 5 30" xfId="1683" xr:uid="{00000000-0005-0000-0000-00009B060000}"/>
    <cellStyle name="Normal 5 31" xfId="1684" xr:uid="{00000000-0005-0000-0000-00009C060000}"/>
    <cellStyle name="Normal 5 32" xfId="1685" xr:uid="{00000000-0005-0000-0000-00009D060000}"/>
    <cellStyle name="Normal 5 33" xfId="1686" xr:uid="{00000000-0005-0000-0000-00009E060000}"/>
    <cellStyle name="Normal 5 4" xfId="1687" xr:uid="{00000000-0005-0000-0000-00009F060000}"/>
    <cellStyle name="Normal 5 5" xfId="1688" xr:uid="{00000000-0005-0000-0000-0000A0060000}"/>
    <cellStyle name="Normal 5 6" xfId="1689" xr:uid="{00000000-0005-0000-0000-0000A1060000}"/>
    <cellStyle name="Normal 5 7" xfId="1690" xr:uid="{00000000-0005-0000-0000-0000A2060000}"/>
    <cellStyle name="Normal 5 8" xfId="1691" xr:uid="{00000000-0005-0000-0000-0000A3060000}"/>
    <cellStyle name="Normal 5 9" xfId="1692" xr:uid="{00000000-0005-0000-0000-0000A4060000}"/>
    <cellStyle name="Normal 50" xfId="1693" xr:uid="{00000000-0005-0000-0000-0000A5060000}"/>
    <cellStyle name="Normal 51" xfId="1694" xr:uid="{00000000-0005-0000-0000-0000A6060000}"/>
    <cellStyle name="Normal 52" xfId="1695" xr:uid="{00000000-0005-0000-0000-0000A7060000}"/>
    <cellStyle name="Normal 53" xfId="1696" xr:uid="{00000000-0005-0000-0000-0000A8060000}"/>
    <cellStyle name="Normal 54" xfId="1697" xr:uid="{00000000-0005-0000-0000-0000A9060000}"/>
    <cellStyle name="Normal 55" xfId="1698" xr:uid="{00000000-0005-0000-0000-0000AA060000}"/>
    <cellStyle name="Normal 56" xfId="1699" xr:uid="{00000000-0005-0000-0000-0000AB060000}"/>
    <cellStyle name="Normal 57" xfId="1700" xr:uid="{00000000-0005-0000-0000-0000AC060000}"/>
    <cellStyle name="Normal 58" xfId="1701" xr:uid="{00000000-0005-0000-0000-0000AD060000}"/>
    <cellStyle name="Normal 59" xfId="1702" xr:uid="{00000000-0005-0000-0000-0000AE060000}"/>
    <cellStyle name="Normal 6" xfId="1703" xr:uid="{00000000-0005-0000-0000-0000AF060000}"/>
    <cellStyle name="Normal 6 10" xfId="1704" xr:uid="{00000000-0005-0000-0000-0000B0060000}"/>
    <cellStyle name="Normal 6 11" xfId="1705" xr:uid="{00000000-0005-0000-0000-0000B1060000}"/>
    <cellStyle name="Normal 6 12" xfId="1706" xr:uid="{00000000-0005-0000-0000-0000B2060000}"/>
    <cellStyle name="Normal 6 13" xfId="1707" xr:uid="{00000000-0005-0000-0000-0000B3060000}"/>
    <cellStyle name="Normal 6 14" xfId="1708" xr:uid="{00000000-0005-0000-0000-0000B4060000}"/>
    <cellStyle name="Normal 6 15" xfId="1709" xr:uid="{00000000-0005-0000-0000-0000B5060000}"/>
    <cellStyle name="Normal 6 16" xfId="1710" xr:uid="{00000000-0005-0000-0000-0000B6060000}"/>
    <cellStyle name="Normal 6 17" xfId="1711" xr:uid="{00000000-0005-0000-0000-0000B7060000}"/>
    <cellStyle name="Normal 6 18" xfId="1712" xr:uid="{00000000-0005-0000-0000-0000B8060000}"/>
    <cellStyle name="Normal 6 19" xfId="1713" xr:uid="{00000000-0005-0000-0000-0000B9060000}"/>
    <cellStyle name="Normal 6 2" xfId="1714" xr:uid="{00000000-0005-0000-0000-0000BA060000}"/>
    <cellStyle name="Normal 6 20" xfId="1715" xr:uid="{00000000-0005-0000-0000-0000BB060000}"/>
    <cellStyle name="Normal 6 21" xfId="1716" xr:uid="{00000000-0005-0000-0000-0000BC060000}"/>
    <cellStyle name="Normal 6 22" xfId="1717" xr:uid="{00000000-0005-0000-0000-0000BD060000}"/>
    <cellStyle name="Normal 6 23" xfId="1718" xr:uid="{00000000-0005-0000-0000-0000BE060000}"/>
    <cellStyle name="Normal 6 24" xfId="1719" xr:uid="{00000000-0005-0000-0000-0000BF060000}"/>
    <cellStyle name="Normal 6 25" xfId="1720" xr:uid="{00000000-0005-0000-0000-0000C0060000}"/>
    <cellStyle name="Normal 6 26" xfId="1721" xr:uid="{00000000-0005-0000-0000-0000C1060000}"/>
    <cellStyle name="Normal 6 27" xfId="1722" xr:uid="{00000000-0005-0000-0000-0000C2060000}"/>
    <cellStyle name="Normal 6 28" xfId="1723" xr:uid="{00000000-0005-0000-0000-0000C3060000}"/>
    <cellStyle name="Normal 6 29" xfId="1724" xr:uid="{00000000-0005-0000-0000-0000C4060000}"/>
    <cellStyle name="Normal 6 3" xfId="1725" xr:uid="{00000000-0005-0000-0000-0000C5060000}"/>
    <cellStyle name="Normal 6 30" xfId="1726" xr:uid="{00000000-0005-0000-0000-0000C6060000}"/>
    <cellStyle name="Normal 6 31" xfId="1727" xr:uid="{00000000-0005-0000-0000-0000C7060000}"/>
    <cellStyle name="Normal 6 32" xfId="1728" xr:uid="{00000000-0005-0000-0000-0000C8060000}"/>
    <cellStyle name="Normal 6 4" xfId="1729" xr:uid="{00000000-0005-0000-0000-0000C9060000}"/>
    <cellStyle name="Normal 6 5" xfId="1730" xr:uid="{00000000-0005-0000-0000-0000CA060000}"/>
    <cellStyle name="Normal 6 6" xfId="1731" xr:uid="{00000000-0005-0000-0000-0000CB060000}"/>
    <cellStyle name="Normal 6 7" xfId="1732" xr:uid="{00000000-0005-0000-0000-0000CC060000}"/>
    <cellStyle name="Normal 6 8" xfId="1733" xr:uid="{00000000-0005-0000-0000-0000CD060000}"/>
    <cellStyle name="Normal 6 9" xfId="1734" xr:uid="{00000000-0005-0000-0000-0000CE060000}"/>
    <cellStyle name="Normal 60" xfId="1735" xr:uid="{00000000-0005-0000-0000-0000CF060000}"/>
    <cellStyle name="Normal 61" xfId="1736" xr:uid="{00000000-0005-0000-0000-0000D0060000}"/>
    <cellStyle name="Normal 66" xfId="1737" xr:uid="{00000000-0005-0000-0000-0000D1060000}"/>
    <cellStyle name="Normal 69" xfId="1738" xr:uid="{00000000-0005-0000-0000-0000D2060000}"/>
    <cellStyle name="Normal 7" xfId="1739" xr:uid="{00000000-0005-0000-0000-0000D3060000}"/>
    <cellStyle name="Normal 7 10" xfId="1740" xr:uid="{00000000-0005-0000-0000-0000D4060000}"/>
    <cellStyle name="Normal 7 11" xfId="1741" xr:uid="{00000000-0005-0000-0000-0000D5060000}"/>
    <cellStyle name="Normal 7 12" xfId="1742" xr:uid="{00000000-0005-0000-0000-0000D6060000}"/>
    <cellStyle name="Normal 7 13" xfId="1743" xr:uid="{00000000-0005-0000-0000-0000D7060000}"/>
    <cellStyle name="Normal 7 14" xfId="1744" xr:uid="{00000000-0005-0000-0000-0000D8060000}"/>
    <cellStyle name="Normal 7 15" xfId="1745" xr:uid="{00000000-0005-0000-0000-0000D9060000}"/>
    <cellStyle name="Normal 7 16" xfId="1746" xr:uid="{00000000-0005-0000-0000-0000DA060000}"/>
    <cellStyle name="Normal 7 17" xfId="1747" xr:uid="{00000000-0005-0000-0000-0000DB060000}"/>
    <cellStyle name="Normal 7 18" xfId="1748" xr:uid="{00000000-0005-0000-0000-0000DC060000}"/>
    <cellStyle name="Normal 7 19" xfId="1749" xr:uid="{00000000-0005-0000-0000-0000DD060000}"/>
    <cellStyle name="Normal 7 2" xfId="1750" xr:uid="{00000000-0005-0000-0000-0000DE060000}"/>
    <cellStyle name="Normal 7 20" xfId="1751" xr:uid="{00000000-0005-0000-0000-0000DF060000}"/>
    <cellStyle name="Normal 7 21" xfId="1752" xr:uid="{00000000-0005-0000-0000-0000E0060000}"/>
    <cellStyle name="Normal 7 22" xfId="1753" xr:uid="{00000000-0005-0000-0000-0000E1060000}"/>
    <cellStyle name="Normal 7 23" xfId="1754" xr:uid="{00000000-0005-0000-0000-0000E2060000}"/>
    <cellStyle name="Normal 7 24" xfId="1755" xr:uid="{00000000-0005-0000-0000-0000E3060000}"/>
    <cellStyle name="Normal 7 25" xfId="1756" xr:uid="{00000000-0005-0000-0000-0000E4060000}"/>
    <cellStyle name="Normal 7 26" xfId="1757" xr:uid="{00000000-0005-0000-0000-0000E5060000}"/>
    <cellStyle name="Normal 7 27" xfId="1758" xr:uid="{00000000-0005-0000-0000-0000E6060000}"/>
    <cellStyle name="Normal 7 28" xfId="1759" xr:uid="{00000000-0005-0000-0000-0000E7060000}"/>
    <cellStyle name="Normal 7 29" xfId="1760" xr:uid="{00000000-0005-0000-0000-0000E8060000}"/>
    <cellStyle name="Normal 7 3" xfId="1761" xr:uid="{00000000-0005-0000-0000-0000E9060000}"/>
    <cellStyle name="Normal 7 30" xfId="1762" xr:uid="{00000000-0005-0000-0000-0000EA060000}"/>
    <cellStyle name="Normal 7 31" xfId="1763" xr:uid="{00000000-0005-0000-0000-0000EB060000}"/>
    <cellStyle name="Normal 7 32" xfId="1764" xr:uid="{00000000-0005-0000-0000-0000EC060000}"/>
    <cellStyle name="Normal 7 33" xfId="1765" xr:uid="{00000000-0005-0000-0000-0000ED060000}"/>
    <cellStyle name="Normal 7 34" xfId="1766" xr:uid="{00000000-0005-0000-0000-0000EE060000}"/>
    <cellStyle name="Normal 7 35" xfId="1767" xr:uid="{00000000-0005-0000-0000-0000EF060000}"/>
    <cellStyle name="Normal 7 36" xfId="1768" xr:uid="{00000000-0005-0000-0000-0000F0060000}"/>
    <cellStyle name="Normal 7 37" xfId="1769" xr:uid="{00000000-0005-0000-0000-0000F1060000}"/>
    <cellStyle name="Normal 7 38" xfId="1770" xr:uid="{00000000-0005-0000-0000-0000F2060000}"/>
    <cellStyle name="Normal 7 39" xfId="1771" xr:uid="{00000000-0005-0000-0000-0000F3060000}"/>
    <cellStyle name="Normal 7 4" xfId="1772" xr:uid="{00000000-0005-0000-0000-0000F4060000}"/>
    <cellStyle name="Normal 7 40" xfId="1773" xr:uid="{00000000-0005-0000-0000-0000F5060000}"/>
    <cellStyle name="Normal 7 41" xfId="1774" xr:uid="{00000000-0005-0000-0000-0000F6060000}"/>
    <cellStyle name="Normal 7 42" xfId="1775" xr:uid="{00000000-0005-0000-0000-0000F7060000}"/>
    <cellStyle name="Normal 7 43" xfId="1776" xr:uid="{00000000-0005-0000-0000-0000F8060000}"/>
    <cellStyle name="Normal 7 44" xfId="1777" xr:uid="{00000000-0005-0000-0000-0000F9060000}"/>
    <cellStyle name="Normal 7 45" xfId="1778" xr:uid="{00000000-0005-0000-0000-0000FA060000}"/>
    <cellStyle name="Normal 7 46" xfId="1779" xr:uid="{00000000-0005-0000-0000-0000FB060000}"/>
    <cellStyle name="Normal 7 47" xfId="1780" xr:uid="{00000000-0005-0000-0000-0000FC060000}"/>
    <cellStyle name="Normal 7 48" xfId="1781" xr:uid="{00000000-0005-0000-0000-0000FD060000}"/>
    <cellStyle name="Normal 7 49" xfId="1782" xr:uid="{00000000-0005-0000-0000-0000FE060000}"/>
    <cellStyle name="Normal 7 5" xfId="1783" xr:uid="{00000000-0005-0000-0000-0000FF060000}"/>
    <cellStyle name="Normal 7 50" xfId="1784" xr:uid="{00000000-0005-0000-0000-000000070000}"/>
    <cellStyle name="Normal 7 51" xfId="1785" xr:uid="{00000000-0005-0000-0000-000001070000}"/>
    <cellStyle name="Normal 7 52" xfId="1786" xr:uid="{00000000-0005-0000-0000-000002070000}"/>
    <cellStyle name="Normal 7 53" xfId="1787" xr:uid="{00000000-0005-0000-0000-000003070000}"/>
    <cellStyle name="Normal 7 6" xfId="1788" xr:uid="{00000000-0005-0000-0000-000004070000}"/>
    <cellStyle name="Normal 7 7" xfId="1789" xr:uid="{00000000-0005-0000-0000-000005070000}"/>
    <cellStyle name="Normal 7 8" xfId="1790" xr:uid="{00000000-0005-0000-0000-000006070000}"/>
    <cellStyle name="Normal 7 9" xfId="1791" xr:uid="{00000000-0005-0000-0000-000007070000}"/>
    <cellStyle name="Normal 70" xfId="1792" xr:uid="{00000000-0005-0000-0000-000008070000}"/>
    <cellStyle name="Normal 72" xfId="1793" xr:uid="{00000000-0005-0000-0000-000009070000}"/>
    <cellStyle name="Normal 73" xfId="1794" xr:uid="{00000000-0005-0000-0000-00000A070000}"/>
    <cellStyle name="Normal 8" xfId="1795" xr:uid="{00000000-0005-0000-0000-00000B070000}"/>
    <cellStyle name="Normal 8 10" xfId="1796" xr:uid="{00000000-0005-0000-0000-00000C070000}"/>
    <cellStyle name="Normal 8 11" xfId="1797" xr:uid="{00000000-0005-0000-0000-00000D070000}"/>
    <cellStyle name="Normal 8 12" xfId="1798" xr:uid="{00000000-0005-0000-0000-00000E070000}"/>
    <cellStyle name="Normal 8 13" xfId="1799" xr:uid="{00000000-0005-0000-0000-00000F070000}"/>
    <cellStyle name="Normal 8 14" xfId="1800" xr:uid="{00000000-0005-0000-0000-000010070000}"/>
    <cellStyle name="Normal 8 15" xfId="1801" xr:uid="{00000000-0005-0000-0000-000011070000}"/>
    <cellStyle name="Normal 8 16" xfId="1802" xr:uid="{00000000-0005-0000-0000-000012070000}"/>
    <cellStyle name="Normal 8 17" xfId="1803" xr:uid="{00000000-0005-0000-0000-000013070000}"/>
    <cellStyle name="Normal 8 18" xfId="1804" xr:uid="{00000000-0005-0000-0000-000014070000}"/>
    <cellStyle name="Normal 8 19" xfId="1805" xr:uid="{00000000-0005-0000-0000-000015070000}"/>
    <cellStyle name="Normal 8 2" xfId="1806" xr:uid="{00000000-0005-0000-0000-000016070000}"/>
    <cellStyle name="Normal 8 20" xfId="1807" xr:uid="{00000000-0005-0000-0000-000017070000}"/>
    <cellStyle name="Normal 8 21" xfId="1808" xr:uid="{00000000-0005-0000-0000-000018070000}"/>
    <cellStyle name="Normal 8 22" xfId="1809" xr:uid="{00000000-0005-0000-0000-000019070000}"/>
    <cellStyle name="Normal 8 23" xfId="1810" xr:uid="{00000000-0005-0000-0000-00001A070000}"/>
    <cellStyle name="Normal 8 24" xfId="1811" xr:uid="{00000000-0005-0000-0000-00001B070000}"/>
    <cellStyle name="Normal 8 25" xfId="1812" xr:uid="{00000000-0005-0000-0000-00001C070000}"/>
    <cellStyle name="Normal 8 26" xfId="1813" xr:uid="{00000000-0005-0000-0000-00001D070000}"/>
    <cellStyle name="Normal 8 27" xfId="1814" xr:uid="{00000000-0005-0000-0000-00001E070000}"/>
    <cellStyle name="Normal 8 28" xfId="1815" xr:uid="{00000000-0005-0000-0000-00001F070000}"/>
    <cellStyle name="Normal 8 29" xfId="1816" xr:uid="{00000000-0005-0000-0000-000020070000}"/>
    <cellStyle name="Normal 8 3" xfId="1817" xr:uid="{00000000-0005-0000-0000-000021070000}"/>
    <cellStyle name="Normal 8 30" xfId="1818" xr:uid="{00000000-0005-0000-0000-000022070000}"/>
    <cellStyle name="Normal 8 31" xfId="1819" xr:uid="{00000000-0005-0000-0000-000023070000}"/>
    <cellStyle name="Normal 8 4" xfId="1820" xr:uid="{00000000-0005-0000-0000-000024070000}"/>
    <cellStyle name="Normal 8 5" xfId="1821" xr:uid="{00000000-0005-0000-0000-000025070000}"/>
    <cellStyle name="Normal 8 6" xfId="1822" xr:uid="{00000000-0005-0000-0000-000026070000}"/>
    <cellStyle name="Normal 8 7" xfId="1823" xr:uid="{00000000-0005-0000-0000-000027070000}"/>
    <cellStyle name="Normal 8 8" xfId="1824" xr:uid="{00000000-0005-0000-0000-000028070000}"/>
    <cellStyle name="Normal 8 9" xfId="1825" xr:uid="{00000000-0005-0000-0000-000029070000}"/>
    <cellStyle name="Normal 9" xfId="1826" xr:uid="{00000000-0005-0000-0000-00002A070000}"/>
    <cellStyle name="Normal 9 10" xfId="1827" xr:uid="{00000000-0005-0000-0000-00002B070000}"/>
    <cellStyle name="Normal 9 11" xfId="1828" xr:uid="{00000000-0005-0000-0000-00002C070000}"/>
    <cellStyle name="Normal 9 12" xfId="1829" xr:uid="{00000000-0005-0000-0000-00002D070000}"/>
    <cellStyle name="Normal 9 13" xfId="1830" xr:uid="{00000000-0005-0000-0000-00002E070000}"/>
    <cellStyle name="Normal 9 14" xfId="1831" xr:uid="{00000000-0005-0000-0000-00002F070000}"/>
    <cellStyle name="Normal 9 15" xfId="1832" xr:uid="{00000000-0005-0000-0000-000030070000}"/>
    <cellStyle name="Normal 9 16" xfId="1833" xr:uid="{00000000-0005-0000-0000-000031070000}"/>
    <cellStyle name="Normal 9 17" xfId="1834" xr:uid="{00000000-0005-0000-0000-000032070000}"/>
    <cellStyle name="Normal 9 18" xfId="1835" xr:uid="{00000000-0005-0000-0000-000033070000}"/>
    <cellStyle name="Normal 9 19" xfId="1836" xr:uid="{00000000-0005-0000-0000-000034070000}"/>
    <cellStyle name="Normal 9 2" xfId="1837" xr:uid="{00000000-0005-0000-0000-000035070000}"/>
    <cellStyle name="Normal 9 20" xfId="1838" xr:uid="{00000000-0005-0000-0000-000036070000}"/>
    <cellStyle name="Normal 9 21" xfId="1839" xr:uid="{00000000-0005-0000-0000-000037070000}"/>
    <cellStyle name="Normal 9 22" xfId="1840" xr:uid="{00000000-0005-0000-0000-000038070000}"/>
    <cellStyle name="Normal 9 23" xfId="1841" xr:uid="{00000000-0005-0000-0000-000039070000}"/>
    <cellStyle name="Normal 9 24" xfId="1842" xr:uid="{00000000-0005-0000-0000-00003A070000}"/>
    <cellStyle name="Normal 9 25" xfId="1843" xr:uid="{00000000-0005-0000-0000-00003B070000}"/>
    <cellStyle name="Normal 9 26" xfId="1844" xr:uid="{00000000-0005-0000-0000-00003C070000}"/>
    <cellStyle name="Normal 9 27" xfId="1845" xr:uid="{00000000-0005-0000-0000-00003D070000}"/>
    <cellStyle name="Normal 9 28" xfId="1846" xr:uid="{00000000-0005-0000-0000-00003E070000}"/>
    <cellStyle name="Normal 9 29" xfId="1847" xr:uid="{00000000-0005-0000-0000-00003F070000}"/>
    <cellStyle name="Normal 9 3" xfId="1848" xr:uid="{00000000-0005-0000-0000-000040070000}"/>
    <cellStyle name="Normal 9 30" xfId="1849" xr:uid="{00000000-0005-0000-0000-000041070000}"/>
    <cellStyle name="Normal 9 31" xfId="1850" xr:uid="{00000000-0005-0000-0000-000042070000}"/>
    <cellStyle name="Normal 9 4" xfId="1851" xr:uid="{00000000-0005-0000-0000-000043070000}"/>
    <cellStyle name="Normal 9 5" xfId="1852" xr:uid="{00000000-0005-0000-0000-000044070000}"/>
    <cellStyle name="Normal 9 6" xfId="1853" xr:uid="{00000000-0005-0000-0000-000045070000}"/>
    <cellStyle name="Normal 9 7" xfId="1854" xr:uid="{00000000-0005-0000-0000-000046070000}"/>
    <cellStyle name="Normal 9 8" xfId="1855" xr:uid="{00000000-0005-0000-0000-000047070000}"/>
    <cellStyle name="Normal 9 9" xfId="1856" xr:uid="{00000000-0005-0000-0000-000048070000}"/>
    <cellStyle name="Normal 97" xfId="1857" xr:uid="{00000000-0005-0000-0000-000049070000}"/>
    <cellStyle name="Normal 98" xfId="1858" xr:uid="{00000000-0005-0000-0000-00004A070000}"/>
    <cellStyle name="Normal_Hoja1" xfId="1937" xr:uid="{F976A84D-BAD2-440C-9191-1430D1D69E1F}"/>
    <cellStyle name="Normal_Hoja2" xfId="1936" xr:uid="{33066EB0-9FE9-4FBB-95FC-B2C50801D5E8}"/>
    <cellStyle name="Normal_Hoja2_1" xfId="1938" xr:uid="{86A067BE-33D1-41D3-862C-D0D26C535D3E}"/>
    <cellStyle name="Notas 2" xfId="38" xr:uid="{00000000-0005-0000-0000-00004C070000}"/>
    <cellStyle name="Notas 3" xfId="55" xr:uid="{00000000-0005-0000-0000-00004D070000}"/>
    <cellStyle name="Notas 4" xfId="1919" xr:uid="{00000000-0005-0000-0000-00004E070000}"/>
    <cellStyle name="Note" xfId="1859" xr:uid="{00000000-0005-0000-0000-00004F070000}"/>
    <cellStyle name="Output" xfId="1860" xr:uid="{00000000-0005-0000-0000-000050070000}"/>
    <cellStyle name="Porcentaje 2" xfId="39" xr:uid="{00000000-0005-0000-0000-000052070000}"/>
    <cellStyle name="Porcentaje 3" xfId="51" xr:uid="{00000000-0005-0000-0000-000053070000}"/>
    <cellStyle name="Porcentaje 3 2" xfId="1908" xr:uid="{00000000-0005-0000-0000-000054070000}"/>
    <cellStyle name="Porcentaje 4" xfId="61" xr:uid="{00000000-0005-0000-0000-000055070000}"/>
    <cellStyle name="Porcentaje 5" xfId="1861" xr:uid="{00000000-0005-0000-0000-000056070000}"/>
    <cellStyle name="Porcentaje 8" xfId="1911" xr:uid="{00000000-0005-0000-0000-000057070000}"/>
    <cellStyle name="Porcentual 100" xfId="1862" xr:uid="{00000000-0005-0000-0000-000058070000}"/>
    <cellStyle name="Porcentual 101" xfId="1863" xr:uid="{00000000-0005-0000-0000-000059070000}"/>
    <cellStyle name="Porcentual 102" xfId="1864" xr:uid="{00000000-0005-0000-0000-00005A070000}"/>
    <cellStyle name="Porcentual 2" xfId="40" xr:uid="{00000000-0005-0000-0000-00005B070000}"/>
    <cellStyle name="Porcentual 2 10" xfId="1865" xr:uid="{00000000-0005-0000-0000-00005C070000}"/>
    <cellStyle name="Porcentual 2 11" xfId="1866" xr:uid="{00000000-0005-0000-0000-00005D070000}"/>
    <cellStyle name="Porcentual 2 12" xfId="1867" xr:uid="{00000000-0005-0000-0000-00005E070000}"/>
    <cellStyle name="Porcentual 2 13" xfId="1868" xr:uid="{00000000-0005-0000-0000-00005F070000}"/>
    <cellStyle name="Porcentual 2 14" xfId="1869" xr:uid="{00000000-0005-0000-0000-000060070000}"/>
    <cellStyle name="Porcentual 2 15" xfId="1870" xr:uid="{00000000-0005-0000-0000-000061070000}"/>
    <cellStyle name="Porcentual 2 16" xfId="1871" xr:uid="{00000000-0005-0000-0000-000062070000}"/>
    <cellStyle name="Porcentual 2 17" xfId="1872" xr:uid="{00000000-0005-0000-0000-000063070000}"/>
    <cellStyle name="Porcentual 2 18" xfId="1873" xr:uid="{00000000-0005-0000-0000-000064070000}"/>
    <cellStyle name="Porcentual 2 19" xfId="1874" xr:uid="{00000000-0005-0000-0000-000065070000}"/>
    <cellStyle name="Porcentual 2 2" xfId="52" xr:uid="{00000000-0005-0000-0000-000066070000}"/>
    <cellStyle name="Porcentual 2 20" xfId="1875" xr:uid="{00000000-0005-0000-0000-000067070000}"/>
    <cellStyle name="Porcentual 2 21" xfId="1876" xr:uid="{00000000-0005-0000-0000-000068070000}"/>
    <cellStyle name="Porcentual 2 22" xfId="1877" xr:uid="{00000000-0005-0000-0000-000069070000}"/>
    <cellStyle name="Porcentual 2 23" xfId="1878" xr:uid="{00000000-0005-0000-0000-00006A070000}"/>
    <cellStyle name="Porcentual 2 24" xfId="1879" xr:uid="{00000000-0005-0000-0000-00006B070000}"/>
    <cellStyle name="Porcentual 2 25" xfId="1880" xr:uid="{00000000-0005-0000-0000-00006C070000}"/>
    <cellStyle name="Porcentual 2 26" xfId="1881" xr:uid="{00000000-0005-0000-0000-00006D070000}"/>
    <cellStyle name="Porcentual 2 27" xfId="1882" xr:uid="{00000000-0005-0000-0000-00006E070000}"/>
    <cellStyle name="Porcentual 2 28" xfId="1883" xr:uid="{00000000-0005-0000-0000-00006F070000}"/>
    <cellStyle name="Porcentual 2 29" xfId="1884" xr:uid="{00000000-0005-0000-0000-000070070000}"/>
    <cellStyle name="Porcentual 2 3" xfId="62" xr:uid="{00000000-0005-0000-0000-000071070000}"/>
    <cellStyle name="Porcentual 2 30" xfId="1885" xr:uid="{00000000-0005-0000-0000-000072070000}"/>
    <cellStyle name="Porcentual 2 31" xfId="1886" xr:uid="{00000000-0005-0000-0000-000073070000}"/>
    <cellStyle name="Porcentual 2 4" xfId="1887" xr:uid="{00000000-0005-0000-0000-000074070000}"/>
    <cellStyle name="Porcentual 2 5" xfId="1888" xr:uid="{00000000-0005-0000-0000-000075070000}"/>
    <cellStyle name="Porcentual 2 6" xfId="1889" xr:uid="{00000000-0005-0000-0000-000076070000}"/>
    <cellStyle name="Porcentual 2 7" xfId="1890" xr:uid="{00000000-0005-0000-0000-000077070000}"/>
    <cellStyle name="Porcentual 2 8" xfId="1891" xr:uid="{00000000-0005-0000-0000-000078070000}"/>
    <cellStyle name="Porcentual 2 9" xfId="1892" xr:uid="{00000000-0005-0000-0000-000079070000}"/>
    <cellStyle name="Porcentual 3" xfId="1893" xr:uid="{00000000-0005-0000-0000-00007A070000}"/>
    <cellStyle name="Porcentual 3 2" xfId="1894" xr:uid="{00000000-0005-0000-0000-00007B070000}"/>
    <cellStyle name="Porcentual 3 3" xfId="1895" xr:uid="{00000000-0005-0000-0000-00007C070000}"/>
    <cellStyle name="Porcentual 4" xfId="1896" xr:uid="{00000000-0005-0000-0000-00007D070000}"/>
    <cellStyle name="Porcentual 92" xfId="1897" xr:uid="{00000000-0005-0000-0000-00007E070000}"/>
    <cellStyle name="Porcentual 93" xfId="1898" xr:uid="{00000000-0005-0000-0000-00007F070000}"/>
    <cellStyle name="Porcentual 94" xfId="1899" xr:uid="{00000000-0005-0000-0000-000080070000}"/>
    <cellStyle name="Porcentual 95" xfId="1900" xr:uid="{00000000-0005-0000-0000-000081070000}"/>
    <cellStyle name="Porcentual 96" xfId="1901" xr:uid="{00000000-0005-0000-0000-000082070000}"/>
    <cellStyle name="Porcentual 97" xfId="1902" xr:uid="{00000000-0005-0000-0000-000083070000}"/>
    <cellStyle name="Porcentual 98" xfId="1903" xr:uid="{00000000-0005-0000-0000-000084070000}"/>
    <cellStyle name="Porcentual 99" xfId="1904" xr:uid="{00000000-0005-0000-0000-000085070000}"/>
    <cellStyle name="Salida 2" xfId="41" xr:uid="{00000000-0005-0000-0000-000086070000}"/>
    <cellStyle name="Salida 3" xfId="56" xr:uid="{00000000-0005-0000-0000-000087070000}"/>
    <cellStyle name="Salida 4" xfId="1920" xr:uid="{00000000-0005-0000-0000-000088070000}"/>
    <cellStyle name="Texto de advertencia 2" xfId="42" xr:uid="{00000000-0005-0000-0000-000089070000}"/>
    <cellStyle name="Texto explicativo 2" xfId="43" xr:uid="{00000000-0005-0000-0000-00008A070000}"/>
    <cellStyle name="Title" xfId="1905" xr:uid="{00000000-0005-0000-0000-00008B070000}"/>
    <cellStyle name="Título 1 2" xfId="45" xr:uid="{00000000-0005-0000-0000-00008C070000}"/>
    <cellStyle name="Título 2 2" xfId="46" xr:uid="{00000000-0005-0000-0000-00008D070000}"/>
    <cellStyle name="Título 3 2" xfId="47" xr:uid="{00000000-0005-0000-0000-00008E070000}"/>
    <cellStyle name="Título 4" xfId="44" xr:uid="{00000000-0005-0000-0000-00008F070000}"/>
    <cellStyle name="Total 2" xfId="48" xr:uid="{00000000-0005-0000-0000-000090070000}"/>
    <cellStyle name="Total 3" xfId="57" xr:uid="{00000000-0005-0000-0000-000091070000}"/>
    <cellStyle name="Total 4" xfId="1922" xr:uid="{00000000-0005-0000-0000-000092070000}"/>
    <cellStyle name="Warning Text" xfId="1906" xr:uid="{00000000-0005-0000-0000-000093070000}"/>
  </cellStyles>
  <dxfs count="184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499984740745262"/>
        </patternFill>
      </fill>
    </dxf>
    <dxf>
      <font>
        <color theme="0"/>
      </font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numFmt numFmtId="33" formatCode="_-* #,##0_-;\-* #,##0_-;_-* &quot;-&quot;_-;_-@_-"/>
    </dxf>
    <dxf>
      <numFmt numFmtId="33" formatCode="_-* #,##0_-;\-* #,##0_-;_-* &quot;-&quot;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499984740745262"/>
        </patternFill>
      </fill>
    </dxf>
    <dxf>
      <font>
        <color theme="0"/>
      </font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numFmt numFmtId="33" formatCode="_-* #,##0_-;\-* #,##0_-;_-* &quot;-&quot;_-;_-@_-"/>
    </dxf>
    <dxf>
      <numFmt numFmtId="33" formatCode="_-* #,##0_-;\-* #,##0_-;_-* &quot;-&quot;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499984740745262"/>
        </patternFill>
      </fill>
    </dxf>
    <dxf>
      <font>
        <color theme="0"/>
      </font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numFmt numFmtId="33" formatCode="_-* #,##0_-;\-* #,##0_-;_-* &quot;-&quot;_-;_-@_-"/>
    </dxf>
    <dxf>
      <numFmt numFmtId="33" formatCode="_-* #,##0_-;\-* #,##0_-;_-* &quot;-&quot;_-;_-@_-"/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499984740745262"/>
        </patternFill>
      </fill>
    </dxf>
    <dxf>
      <font>
        <color theme="0"/>
      </font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numFmt numFmtId="33" formatCode="_-* #,##0_-;\-* #,##0_-;_-* &quot;-&quot;_-;_-@_-"/>
    </dxf>
    <dxf>
      <numFmt numFmtId="33" formatCode="_-* #,##0_-;\-* #,##0_-;_-* &quot;-&quot;_-;_-@_-"/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 tint="-0.499984740745262"/>
        </patternFill>
      </fill>
    </dxf>
    <dxf>
      <font>
        <color theme="0"/>
      </font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numFmt numFmtId="33" formatCode="_-* #,##0_-;\-* #,##0_-;_-* &quot;-&quot;_-;_-@_-"/>
    </dxf>
    <dxf>
      <numFmt numFmtId="33" formatCode="_-* #,##0_-;\-* #,##0_-;_-* &quot;-&quot;_-;_-@_-"/>
    </dxf>
    <dxf>
      <alignment horizontal="center"/>
    </dxf>
    <dxf>
      <alignment horizontal="center"/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border>
        <left style="medium">
          <color auto="1"/>
        </left>
      </border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b/>
      </font>
    </dxf>
    <dxf>
      <fill>
        <patternFill patternType="solid">
          <bgColor theme="0" tint="-0.499984740745262"/>
        </patternFill>
      </fill>
    </dxf>
    <dxf>
      <font>
        <b/>
      </font>
    </dxf>
    <dxf>
      <font>
        <b/>
      </font>
    </dxf>
    <dxf>
      <font>
        <color theme="0"/>
      </font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/>
      </font>
    </dxf>
    <dxf>
      <font>
        <color theme="0"/>
      </font>
    </dxf>
    <dxf>
      <fill>
        <patternFill>
          <bgColor theme="0" tint="-0.499984740745262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numFmt numFmtId="181" formatCode="_-* #,##0_-;\-* #,##0_-;_-* &quot;-&quot;??_-;_-@_-"/>
    </dxf>
    <dxf>
      <numFmt numFmtId="181" formatCode="_-* #,##0_-;\-* #,##0_-;_-* &quot;-&quot;??_-;_-@_-"/>
    </dxf>
  </dxfs>
  <tableStyles count="0" defaultTableStyle="TableStyleMedium2" defaultPivotStyle="PivotStyleLight16"/>
  <colors>
    <mruColors>
      <color rgb="FF92918F"/>
      <color rgb="FFF45172"/>
      <color rgb="FFDCF0C6"/>
      <color rgb="FFFA6C87"/>
      <color rgb="FFFF4F4F"/>
      <color rgb="FF9900CC"/>
      <color rgb="FFCC00FF"/>
      <color rgb="FF0033CC"/>
      <color rgb="FF606060"/>
      <color rgb="FF4B7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66675</xdr:rowOff>
    </xdr:from>
    <xdr:to>
      <xdr:col>1</xdr:col>
      <xdr:colOff>19049</xdr:colOff>
      <xdr:row>5</xdr:row>
      <xdr:rowOff>177415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A2B7FD-3B1E-433B-A66E-B252A7B5A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257175"/>
          <a:ext cx="133349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0</xdr:col>
      <xdr:colOff>1493519</xdr:colOff>
      <xdr:row>3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134261C-A1FC-4158-878F-8C64D86551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32206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133350</xdr:rowOff>
    </xdr:from>
    <xdr:to>
      <xdr:col>0</xdr:col>
      <xdr:colOff>1493519</xdr:colOff>
      <xdr:row>3</xdr:row>
      <xdr:rowOff>186940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920E812-FE7E-4064-B9D4-8C67D43F20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1322069" cy="882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CISERVER\Area%20Economica\ACP\Presupuesto\T_Presupuesto\2009\Resultados%20Consolidados%20Blanco%20y%20Neg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GUNTAS ENCUESTA EMPRESARIAL"/>
      <sheetName val="Hoja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T-Dinámic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."/>
      <sheetName val="Hoja2"/>
      <sheetName val="Índice"/>
      <sheetName val="5.1"/>
      <sheetName val="5.1 (2)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1a"/>
      <sheetName val="5.13"/>
      <sheetName val="7.1"/>
      <sheetName val="7.2"/>
      <sheetName val="7.3"/>
      <sheetName val="7.4"/>
      <sheetName val="7.5"/>
      <sheetName val="7.6"/>
      <sheetName val="7.7"/>
      <sheetName val="7.8"/>
      <sheetName val="7.8.1"/>
      <sheetName val="7.9"/>
      <sheetName val="7.9.1"/>
      <sheetName val="7.10"/>
      <sheetName val="7.11"/>
      <sheetName val="7.12"/>
      <sheetName val="7.13"/>
      <sheetName val="7.14"/>
      <sheetName val="7.15"/>
      <sheetName val="8.1"/>
      <sheetName val="8.2"/>
      <sheetName val="8.3"/>
      <sheetName val="8.4"/>
      <sheetName val="9.1"/>
      <sheetName val="9.2"/>
      <sheetName val="9.3"/>
      <sheetName val="10.1"/>
      <sheetName val="10.1a"/>
      <sheetName val="10.2"/>
      <sheetName val="10.3"/>
      <sheetName val="10.3a"/>
      <sheetName val="10.4"/>
      <sheetName val="10.4a"/>
      <sheetName val="10.5"/>
      <sheetName val="10.5a"/>
      <sheetName val="10.7"/>
    </sheetNames>
    <sheetDataSet>
      <sheetData sheetId="0">
        <row r="3">
          <cell r="A3" t="str">
            <v>a. BUENO</v>
          </cell>
          <cell r="B3" t="str">
            <v>a. AUMENTO</v>
          </cell>
          <cell r="C3" t="str">
            <v>a. MAS QUE SUFICIENTE</v>
          </cell>
          <cell r="D3" t="str">
            <v>a. ALTO PRECIO PAGADO POR CERDO GORDO</v>
          </cell>
          <cell r="E3" t="str">
            <v>a. BAJO PRECIO PAGADO POR CERDO GORDO</v>
          </cell>
          <cell r="F3" t="str">
            <v>a. MEJORARA</v>
          </cell>
          <cell r="G3" t="str">
            <v>a. AUMENTARA</v>
          </cell>
          <cell r="H3" t="str">
            <v>a. AUMENTE</v>
          </cell>
          <cell r="I3" t="str">
            <v>SI</v>
          </cell>
          <cell r="J3" t="str">
            <v>SI</v>
          </cell>
          <cell r="L3" t="str">
            <v>a. AUMENTADO</v>
          </cell>
        </row>
        <row r="4">
          <cell r="A4" t="str">
            <v>b. ACEPTABLE (normal para la epoca del año)</v>
          </cell>
          <cell r="B4" t="str">
            <v>b. PERMANECIO IGUAL</v>
          </cell>
          <cell r="C4" t="str">
            <v>b. SUFICIENTE (La necesaria)</v>
          </cell>
          <cell r="D4" t="str">
            <v>b. ESCASEZ DE CERDO EN EL MERCADO</v>
          </cell>
          <cell r="E4" t="str">
            <v>b. ABUNDANCIA DE CERDO EN EL MERCADO</v>
          </cell>
          <cell r="F4" t="str">
            <v>b. PERMANECERA IGUAL</v>
          </cell>
          <cell r="G4" t="str">
            <v>b. PERMANECERA IGUAL</v>
          </cell>
          <cell r="H4" t="str">
            <v>b. PERMANEZCA IGUAL</v>
          </cell>
          <cell r="I4" t="str">
            <v>NO</v>
          </cell>
          <cell r="J4" t="str">
            <v>NO</v>
          </cell>
          <cell r="L4" t="str">
            <v>b. PERMANECIDO IGUAL</v>
          </cell>
        </row>
        <row r="5">
          <cell r="A5" t="str">
            <v>c. MALO</v>
          </cell>
          <cell r="B5" t="str">
            <v>c. DISMINUYO</v>
          </cell>
          <cell r="C5" t="str">
            <v>c. INSUFICIENTE</v>
          </cell>
          <cell r="D5" t="str">
            <v>c. AUMENTO DE LA DEMANDA POR CARNE DE CERDO</v>
          </cell>
          <cell r="E5" t="str">
            <v>c. BAJA DEMANDA POR CARNE DE CERDO</v>
          </cell>
          <cell r="F5" t="str">
            <v>c. EMPERORARA</v>
          </cell>
          <cell r="G5" t="str">
            <v>c. DISMINUIRA</v>
          </cell>
          <cell r="H5" t="str">
            <v>c. DISMINUYA</v>
          </cell>
          <cell r="L5" t="str">
            <v>c. DISMINUIDO</v>
          </cell>
        </row>
        <row r="6">
          <cell r="B6" t="str">
            <v>d. NO SABE, NO RESPONDE O LA PREGUNTA NO APLICA</v>
          </cell>
          <cell r="D6" t="str">
            <v>d. AUMENTO EN EL PRECIO DE OTRAS CARNES</v>
          </cell>
          <cell r="E6" t="str">
            <v>d. DISMINUCION EN EL PRECIO DE OTRAS CARNES</v>
          </cell>
          <cell r="F6" t="str">
            <v>d. NO SABE, NO RESPONDE</v>
          </cell>
          <cell r="G6" t="str">
            <v>d. NO SABE, NO RESPONDE</v>
          </cell>
          <cell r="H6" t="str">
            <v>d. POR QUE?</v>
          </cell>
          <cell r="L6" t="str">
            <v>d. NO SABE</v>
          </cell>
        </row>
        <row r="7">
          <cell r="D7" t="str">
            <v>e. REDUCCION EN EL COSTO DEL ALIMENTO</v>
          </cell>
          <cell r="E7" t="str">
            <v>e. AUMENTO EN EL COSTO DEL ALIMENTO</v>
          </cell>
          <cell r="F7" t="str">
            <v>e. Opciones a y b</v>
          </cell>
          <cell r="H7" t="str">
            <v>e. NO SABE, NO RESPONDE</v>
          </cell>
        </row>
        <row r="8">
          <cell r="D8" t="str">
            <v>f. OTROS</v>
          </cell>
          <cell r="E8" t="str">
            <v>f. INCREMENTO DEL SACRIFICIO ILEGAL DE CERDOS</v>
          </cell>
          <cell r="H8" t="str">
            <v>f. Opciones a y b</v>
          </cell>
        </row>
        <row r="9">
          <cell r="D9" t="str">
            <v>g. Opciones a y b</v>
          </cell>
          <cell r="E9" t="str">
            <v>g. OTROS</v>
          </cell>
        </row>
        <row r="10">
          <cell r="D10" t="str">
            <v>h. Opciones a, b, c y d</v>
          </cell>
          <cell r="E10" t="str">
            <v>h. Opciones a y b</v>
          </cell>
        </row>
        <row r="11">
          <cell r="D11" t="str">
            <v>i. Opciones b y d</v>
          </cell>
          <cell r="E11" t="str">
            <v>i. Opciones d y e</v>
          </cell>
        </row>
        <row r="12">
          <cell r="D12" t="str">
            <v>j. Opciones a, c y e</v>
          </cell>
        </row>
        <row r="13">
          <cell r="D13" t="str">
            <v>k. Opciones a y c</v>
          </cell>
        </row>
        <row r="14">
          <cell r="D14" t="str">
            <v>l. Opciones a, b y c</v>
          </cell>
        </row>
        <row r="15">
          <cell r="D15" t="str">
            <v>m. Opciones a, b y 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B3" t="str">
            <v>Información Sector Porcicultor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 Quiroga" refreshedDate="44362.491009837962" createdVersion="6" refreshedVersion="6" minRefreshableVersion="3" recordCount="137" xr:uid="{E094B637-7023-4484-95D0-611F97117917}">
  <cacheSource type="worksheet">
    <worksheetSource ref="A1:E138" sheet="Hoja1"/>
  </cacheSource>
  <cacheFields count="5">
    <cacheField name="Año" numFmtId="0">
      <sharedItems containsSemiMixedTypes="0" containsString="0" containsNumber="1" containsInteger="1" minValue="2010" maxValue="2021" count="12"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Mes_Num" numFmtId="0">
      <sharedItems containsSemiMixedTypes="0" containsString="0" containsNumber="1" containsInteger="1" minValue="1" maxValue="12"/>
    </cacheField>
    <cacheField name="Mes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Mes1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Prod_Canal_Tm" numFmtId="4">
      <sharedItems containsSemiMixedTypes="0" containsString="0" containsNumber="1" minValue="13356.5" maxValue="46686.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aola Quiroga" refreshedDate="44362.494000925923" createdVersion="6" refreshedVersion="6" minRefreshableVersion="3" recordCount="360" xr:uid="{500A5218-A4F0-4CD3-AF4D-7297AA9D09A8}">
  <cacheSource type="worksheet">
    <worksheetSource ref="A1:I361" sheet="Hoja2"/>
  </cacheSource>
  <cacheFields count="9">
    <cacheField name="Año" numFmtId="0">
      <sharedItems containsSemiMixedTypes="0" containsString="0" containsNumber="1" containsInteger="1" minValue="2020" maxValue="2021" count="2">
        <n v="2020"/>
        <n v="2021"/>
      </sharedItems>
    </cacheField>
    <cacheField name="Mes_Num" numFmtId="0">
      <sharedItems containsSemiMixedTypes="0" containsString="0" containsNumber="1" containsInteger="1" minValue="1" maxValue="12"/>
    </cacheField>
    <cacheField name="Mes" numFmtId="0">
      <sharedItems count="12">
        <s v="Ene"/>
        <s v="Feb"/>
        <s v="Mar"/>
        <s v="Abr"/>
        <s v="May"/>
        <s v="Jun"/>
        <s v="Jul"/>
        <s v="Ago"/>
        <s v="Sep"/>
        <s v="Oct"/>
        <s v="Nov"/>
        <s v="Dic"/>
      </sharedItems>
    </cacheField>
    <cacheField name="Cod_Dep II" numFmtId="0">
      <sharedItems containsSemiMixedTypes="0" containsString="0" containsNumber="1" containsInteger="1" minValue="5" maxValue="94"/>
    </cacheField>
    <cacheField name="Depto II" numFmtId="0">
      <sharedItems/>
    </cacheField>
    <cacheField name="Mes1" numFmtId="0">
      <sharedItems/>
    </cacheField>
    <cacheField name="Prod_Canal_Tm" numFmtId="0">
      <sharedItems containsSemiMixedTypes="0" containsString="0" containsNumber="1" minValue="9.4573374000000002E-2" maxValue="20561.8598652"/>
    </cacheField>
    <cacheField name="depart1" numFmtId="0">
      <sharedItems/>
    </cacheField>
    <cacheField name="Departamento" numFmtId="0">
      <sharedItems count="11">
        <s v="Antioquia"/>
        <s v="Atlántico"/>
        <s v="Otros"/>
        <s v="Caldas"/>
        <s v="Cundinamarca"/>
        <s v="Huila"/>
        <s v="Meta"/>
        <s v="Nariño"/>
        <s v="Quindio"/>
        <s v="Risaralda"/>
        <s v="Vall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7">
  <r>
    <x v="0"/>
    <n v="1"/>
    <x v="0"/>
    <x v="0"/>
    <n v="13636.32"/>
  </r>
  <r>
    <x v="0"/>
    <n v="2"/>
    <x v="1"/>
    <x v="1"/>
    <n v="13356.5"/>
  </r>
  <r>
    <x v="0"/>
    <n v="3"/>
    <x v="2"/>
    <x v="2"/>
    <n v="15103.33"/>
  </r>
  <r>
    <x v="0"/>
    <n v="4"/>
    <x v="3"/>
    <x v="3"/>
    <n v="14852.57"/>
  </r>
  <r>
    <x v="0"/>
    <n v="5"/>
    <x v="4"/>
    <x v="4"/>
    <n v="15507.16"/>
  </r>
  <r>
    <x v="0"/>
    <n v="6"/>
    <x v="5"/>
    <x v="5"/>
    <n v="16468.060000000001"/>
  </r>
  <r>
    <x v="0"/>
    <n v="7"/>
    <x v="6"/>
    <x v="6"/>
    <n v="16852.89"/>
  </r>
  <r>
    <x v="0"/>
    <n v="8"/>
    <x v="7"/>
    <x v="7"/>
    <n v="16394.37"/>
  </r>
  <r>
    <x v="0"/>
    <n v="9"/>
    <x v="8"/>
    <x v="8"/>
    <n v="16502.73"/>
  </r>
  <r>
    <x v="0"/>
    <n v="10"/>
    <x v="9"/>
    <x v="9"/>
    <n v="16807.7"/>
  </r>
  <r>
    <x v="0"/>
    <n v="11"/>
    <x v="10"/>
    <x v="10"/>
    <n v="16945.04"/>
  </r>
  <r>
    <x v="0"/>
    <n v="12"/>
    <x v="11"/>
    <x v="11"/>
    <n v="22138.95"/>
  </r>
  <r>
    <x v="1"/>
    <n v="1"/>
    <x v="0"/>
    <x v="0"/>
    <n v="15925.47"/>
  </r>
  <r>
    <x v="1"/>
    <n v="2"/>
    <x v="1"/>
    <x v="1"/>
    <n v="15984.34"/>
  </r>
  <r>
    <x v="1"/>
    <n v="3"/>
    <x v="2"/>
    <x v="2"/>
    <n v="18060.66"/>
  </r>
  <r>
    <x v="1"/>
    <n v="4"/>
    <x v="3"/>
    <x v="3"/>
    <n v="16428.95"/>
  </r>
  <r>
    <x v="1"/>
    <n v="5"/>
    <x v="4"/>
    <x v="4"/>
    <n v="18805.96"/>
  </r>
  <r>
    <x v="1"/>
    <n v="6"/>
    <x v="5"/>
    <x v="5"/>
    <n v="19508.87"/>
  </r>
  <r>
    <x v="1"/>
    <n v="7"/>
    <x v="6"/>
    <x v="6"/>
    <n v="19009.57"/>
  </r>
  <r>
    <x v="1"/>
    <n v="8"/>
    <x v="7"/>
    <x v="7"/>
    <n v="19488.78"/>
  </r>
  <r>
    <x v="1"/>
    <n v="9"/>
    <x v="8"/>
    <x v="8"/>
    <n v="19240.07"/>
  </r>
  <r>
    <x v="1"/>
    <n v="10"/>
    <x v="9"/>
    <x v="9"/>
    <n v="19358.150000000001"/>
  </r>
  <r>
    <x v="1"/>
    <n v="11"/>
    <x v="10"/>
    <x v="10"/>
    <n v="19708.45"/>
  </r>
  <r>
    <x v="1"/>
    <n v="12"/>
    <x v="11"/>
    <x v="11"/>
    <n v="24536.86"/>
  </r>
  <r>
    <x v="2"/>
    <n v="1"/>
    <x v="0"/>
    <x v="0"/>
    <n v="17401.38"/>
  </r>
  <r>
    <x v="2"/>
    <n v="2"/>
    <x v="1"/>
    <x v="1"/>
    <n v="17795.48"/>
  </r>
  <r>
    <x v="2"/>
    <n v="3"/>
    <x v="2"/>
    <x v="2"/>
    <n v="19724.12"/>
  </r>
  <r>
    <x v="2"/>
    <n v="4"/>
    <x v="3"/>
    <x v="3"/>
    <n v="17883.71"/>
  </r>
  <r>
    <x v="2"/>
    <n v="5"/>
    <x v="4"/>
    <x v="4"/>
    <n v="20665.560000000001"/>
  </r>
  <r>
    <x v="2"/>
    <n v="6"/>
    <x v="5"/>
    <x v="5"/>
    <n v="20618.650000000001"/>
  </r>
  <r>
    <x v="2"/>
    <n v="7"/>
    <x v="6"/>
    <x v="6"/>
    <n v="20302.38"/>
  </r>
  <r>
    <x v="2"/>
    <n v="8"/>
    <x v="7"/>
    <x v="7"/>
    <n v="20879.91"/>
  </r>
  <r>
    <x v="2"/>
    <n v="9"/>
    <x v="8"/>
    <x v="8"/>
    <n v="19352.900000000001"/>
  </r>
  <r>
    <x v="2"/>
    <n v="10"/>
    <x v="9"/>
    <x v="9"/>
    <n v="21267.52"/>
  </r>
  <r>
    <x v="2"/>
    <n v="11"/>
    <x v="10"/>
    <x v="10"/>
    <n v="21245.3"/>
  </r>
  <r>
    <x v="2"/>
    <n v="12"/>
    <x v="11"/>
    <x v="11"/>
    <n v="25972.02"/>
  </r>
  <r>
    <x v="3"/>
    <n v="1"/>
    <x v="0"/>
    <x v="0"/>
    <n v="20457.23"/>
  </r>
  <r>
    <x v="3"/>
    <n v="2"/>
    <x v="1"/>
    <x v="1"/>
    <n v="19063.7"/>
  </r>
  <r>
    <x v="3"/>
    <n v="3"/>
    <x v="2"/>
    <x v="2"/>
    <n v="19769.32"/>
  </r>
  <r>
    <x v="3"/>
    <n v="4"/>
    <x v="3"/>
    <x v="3"/>
    <n v="21739.46"/>
  </r>
  <r>
    <x v="3"/>
    <n v="5"/>
    <x v="4"/>
    <x v="4"/>
    <n v="23154.959999999999"/>
  </r>
  <r>
    <x v="3"/>
    <n v="6"/>
    <x v="5"/>
    <x v="5"/>
    <n v="21408.1"/>
  </r>
  <r>
    <x v="3"/>
    <n v="7"/>
    <x v="6"/>
    <x v="6"/>
    <n v="22632.51"/>
  </r>
  <r>
    <x v="3"/>
    <n v="8"/>
    <x v="7"/>
    <x v="7"/>
    <n v="21900.07"/>
  </r>
  <r>
    <x v="3"/>
    <n v="9"/>
    <x v="8"/>
    <x v="8"/>
    <n v="21229.26"/>
  </r>
  <r>
    <x v="3"/>
    <n v="10"/>
    <x v="9"/>
    <x v="9"/>
    <n v="23016.58"/>
  </r>
  <r>
    <x v="3"/>
    <n v="11"/>
    <x v="10"/>
    <x v="10"/>
    <n v="22240.9"/>
  </r>
  <r>
    <x v="3"/>
    <n v="12"/>
    <x v="11"/>
    <x v="11"/>
    <n v="27945.41"/>
  </r>
  <r>
    <x v="4"/>
    <n v="1"/>
    <x v="0"/>
    <x v="0"/>
    <n v="21083.919999999998"/>
  </r>
  <r>
    <x v="4"/>
    <n v="2"/>
    <x v="1"/>
    <x v="1"/>
    <n v="20042.87"/>
  </r>
  <r>
    <x v="4"/>
    <n v="3"/>
    <x v="2"/>
    <x v="2"/>
    <n v="22044.57"/>
  </r>
  <r>
    <x v="4"/>
    <n v="4"/>
    <x v="3"/>
    <x v="3"/>
    <n v="21785.040000000001"/>
  </r>
  <r>
    <x v="4"/>
    <n v="5"/>
    <x v="4"/>
    <x v="4"/>
    <n v="24234.69"/>
  </r>
  <r>
    <x v="4"/>
    <n v="6"/>
    <x v="5"/>
    <x v="5"/>
    <n v="22641.68"/>
  </r>
  <r>
    <x v="4"/>
    <n v="7"/>
    <x v="6"/>
    <x v="6"/>
    <n v="25519.87"/>
  </r>
  <r>
    <x v="4"/>
    <n v="8"/>
    <x v="7"/>
    <x v="7"/>
    <n v="23463.360000000001"/>
  </r>
  <r>
    <x v="4"/>
    <n v="9"/>
    <x v="8"/>
    <x v="8"/>
    <n v="24657.96"/>
  </r>
  <r>
    <x v="4"/>
    <n v="10"/>
    <x v="9"/>
    <x v="9"/>
    <n v="26386.89"/>
  </r>
  <r>
    <x v="4"/>
    <n v="11"/>
    <x v="10"/>
    <x v="10"/>
    <n v="24775.11"/>
  </r>
  <r>
    <x v="4"/>
    <n v="12"/>
    <x v="11"/>
    <x v="11"/>
    <n v="32012.080000000002"/>
  </r>
  <r>
    <x v="5"/>
    <n v="1"/>
    <x v="0"/>
    <x v="0"/>
    <n v="23315.72"/>
  </r>
  <r>
    <x v="5"/>
    <n v="2"/>
    <x v="1"/>
    <x v="1"/>
    <n v="22037.95"/>
  </r>
  <r>
    <x v="5"/>
    <n v="3"/>
    <x v="2"/>
    <x v="2"/>
    <n v="24255.98"/>
  </r>
  <r>
    <x v="5"/>
    <n v="4"/>
    <x v="3"/>
    <x v="3"/>
    <n v="23213.06"/>
  </r>
  <r>
    <x v="5"/>
    <n v="5"/>
    <x v="4"/>
    <x v="4"/>
    <n v="25361.06"/>
  </r>
  <r>
    <x v="5"/>
    <n v="6"/>
    <x v="5"/>
    <x v="5"/>
    <n v="25918.639999999999"/>
  </r>
  <r>
    <x v="5"/>
    <n v="7"/>
    <x v="6"/>
    <x v="6"/>
    <n v="28162.400000000001"/>
  </r>
  <r>
    <x v="5"/>
    <n v="8"/>
    <x v="7"/>
    <x v="7"/>
    <n v="26984.11"/>
  </r>
  <r>
    <x v="5"/>
    <n v="9"/>
    <x v="8"/>
    <x v="8"/>
    <n v="27841.52"/>
  </r>
  <r>
    <x v="5"/>
    <n v="10"/>
    <x v="9"/>
    <x v="9"/>
    <n v="29380.66"/>
  </r>
  <r>
    <x v="5"/>
    <n v="11"/>
    <x v="10"/>
    <x v="10"/>
    <n v="28192.639999999999"/>
  </r>
  <r>
    <x v="5"/>
    <n v="12"/>
    <x v="11"/>
    <x v="11"/>
    <n v="35633.68"/>
  </r>
  <r>
    <x v="6"/>
    <n v="1"/>
    <x v="0"/>
    <x v="0"/>
    <n v="25739.55"/>
  </r>
  <r>
    <x v="6"/>
    <n v="2"/>
    <x v="1"/>
    <x v="1"/>
    <n v="25743.06"/>
  </r>
  <r>
    <x v="6"/>
    <n v="3"/>
    <x v="2"/>
    <x v="2"/>
    <n v="26927.53"/>
  </r>
  <r>
    <x v="6"/>
    <n v="4"/>
    <x v="3"/>
    <x v="3"/>
    <n v="28334.26"/>
  </r>
  <r>
    <x v="6"/>
    <n v="5"/>
    <x v="4"/>
    <x v="4"/>
    <n v="29350.09"/>
  </r>
  <r>
    <x v="6"/>
    <n v="6"/>
    <x v="5"/>
    <x v="5"/>
    <n v="31042.69"/>
  </r>
  <r>
    <x v="6"/>
    <n v="7"/>
    <x v="6"/>
    <x v="6"/>
    <n v="30686.47"/>
  </r>
  <r>
    <x v="6"/>
    <n v="8"/>
    <x v="7"/>
    <x v="7"/>
    <n v="32513.9"/>
  </r>
  <r>
    <x v="6"/>
    <n v="9"/>
    <x v="8"/>
    <x v="8"/>
    <n v="30391.05"/>
  </r>
  <r>
    <x v="6"/>
    <n v="10"/>
    <x v="9"/>
    <x v="9"/>
    <n v="30159.86"/>
  </r>
  <r>
    <x v="6"/>
    <n v="11"/>
    <x v="10"/>
    <x v="10"/>
    <n v="30507.31"/>
  </r>
  <r>
    <x v="6"/>
    <n v="12"/>
    <x v="11"/>
    <x v="11"/>
    <n v="35204.629999999997"/>
  </r>
  <r>
    <x v="7"/>
    <n v="1"/>
    <x v="0"/>
    <x v="0"/>
    <n v="28681.24"/>
  </r>
  <r>
    <x v="7"/>
    <n v="2"/>
    <x v="1"/>
    <x v="1"/>
    <n v="26561.23"/>
  </r>
  <r>
    <x v="7"/>
    <n v="3"/>
    <x v="2"/>
    <x v="2"/>
    <n v="29768.86"/>
  </r>
  <r>
    <x v="7"/>
    <n v="4"/>
    <x v="3"/>
    <x v="3"/>
    <n v="25916.86"/>
  </r>
  <r>
    <x v="7"/>
    <n v="5"/>
    <x v="4"/>
    <x v="4"/>
    <n v="31064.77"/>
  </r>
  <r>
    <x v="7"/>
    <n v="6"/>
    <x v="5"/>
    <x v="5"/>
    <n v="31465.29"/>
  </r>
  <r>
    <x v="7"/>
    <n v="7"/>
    <x v="6"/>
    <x v="6"/>
    <n v="31437.73"/>
  </r>
  <r>
    <x v="7"/>
    <n v="8"/>
    <x v="7"/>
    <x v="7"/>
    <n v="32947.86"/>
  </r>
  <r>
    <x v="7"/>
    <n v="9"/>
    <x v="8"/>
    <x v="8"/>
    <n v="31246.31"/>
  </r>
  <r>
    <x v="7"/>
    <n v="10"/>
    <x v="9"/>
    <x v="9"/>
    <n v="32212.36"/>
  </r>
  <r>
    <x v="7"/>
    <n v="11"/>
    <x v="10"/>
    <x v="10"/>
    <n v="32451.09"/>
  </r>
  <r>
    <x v="7"/>
    <n v="12"/>
    <x v="11"/>
    <x v="11"/>
    <n v="37583.019999999997"/>
  </r>
  <r>
    <x v="8"/>
    <n v="1"/>
    <x v="0"/>
    <x v="0"/>
    <n v="32549.56"/>
  </r>
  <r>
    <x v="8"/>
    <n v="2"/>
    <x v="1"/>
    <x v="1"/>
    <n v="29220.59"/>
  </r>
  <r>
    <x v="8"/>
    <n v="3"/>
    <x v="2"/>
    <x v="2"/>
    <n v="30641.22"/>
  </r>
  <r>
    <x v="8"/>
    <n v="4"/>
    <x v="3"/>
    <x v="3"/>
    <n v="31747.98"/>
  </r>
  <r>
    <x v="8"/>
    <n v="5"/>
    <x v="4"/>
    <x v="4"/>
    <n v="34520.94"/>
  </r>
  <r>
    <x v="8"/>
    <n v="6"/>
    <x v="5"/>
    <x v="5"/>
    <n v="33153.160000000003"/>
  </r>
  <r>
    <x v="8"/>
    <n v="7"/>
    <x v="6"/>
    <x v="6"/>
    <n v="34275.47"/>
  </r>
  <r>
    <x v="8"/>
    <n v="8"/>
    <x v="7"/>
    <x v="7"/>
    <n v="34920.07"/>
  </r>
  <r>
    <x v="8"/>
    <n v="9"/>
    <x v="8"/>
    <x v="8"/>
    <n v="32870.11"/>
  </r>
  <r>
    <x v="8"/>
    <n v="10"/>
    <x v="9"/>
    <x v="9"/>
    <n v="37322.410000000003"/>
  </r>
  <r>
    <x v="8"/>
    <n v="11"/>
    <x v="10"/>
    <x v="10"/>
    <n v="36431.879999999997"/>
  </r>
  <r>
    <x v="8"/>
    <n v="12"/>
    <x v="11"/>
    <x v="11"/>
    <n v="42627.95"/>
  </r>
  <r>
    <x v="9"/>
    <n v="1"/>
    <x v="0"/>
    <x v="0"/>
    <n v="34540.57"/>
  </r>
  <r>
    <x v="9"/>
    <n v="2"/>
    <x v="1"/>
    <x v="1"/>
    <n v="32067.45"/>
  </r>
  <r>
    <x v="9"/>
    <n v="3"/>
    <x v="2"/>
    <x v="2"/>
    <n v="34617.879999999997"/>
  </r>
  <r>
    <x v="9"/>
    <n v="4"/>
    <x v="3"/>
    <x v="3"/>
    <n v="33651.730000000003"/>
  </r>
  <r>
    <x v="9"/>
    <n v="5"/>
    <x v="4"/>
    <x v="4"/>
    <n v="37941.699999999997"/>
  </r>
  <r>
    <x v="9"/>
    <n v="6"/>
    <x v="5"/>
    <x v="5"/>
    <n v="35220.370000000003"/>
  </r>
  <r>
    <x v="9"/>
    <n v="7"/>
    <x v="6"/>
    <x v="6"/>
    <n v="38834.06"/>
  </r>
  <r>
    <x v="9"/>
    <n v="8"/>
    <x v="7"/>
    <x v="7"/>
    <n v="38303.96"/>
  </r>
  <r>
    <x v="9"/>
    <n v="9"/>
    <x v="8"/>
    <x v="8"/>
    <n v="36655.699999999997"/>
  </r>
  <r>
    <x v="9"/>
    <n v="10"/>
    <x v="9"/>
    <x v="9"/>
    <n v="40343.64"/>
  </r>
  <r>
    <x v="9"/>
    <n v="11"/>
    <x v="10"/>
    <x v="10"/>
    <n v="38358.58"/>
  </r>
  <r>
    <x v="9"/>
    <n v="12"/>
    <x v="11"/>
    <x v="11"/>
    <n v="46091.53"/>
  </r>
  <r>
    <x v="10"/>
    <n v="1"/>
    <x v="0"/>
    <x v="0"/>
    <n v="37236.9"/>
  </r>
  <r>
    <x v="10"/>
    <n v="2"/>
    <x v="1"/>
    <x v="1"/>
    <n v="36036.39"/>
  </r>
  <r>
    <x v="10"/>
    <n v="3"/>
    <x v="2"/>
    <x v="2"/>
    <n v="36001.56"/>
  </r>
  <r>
    <x v="10"/>
    <n v="4"/>
    <x v="3"/>
    <x v="3"/>
    <n v="30119.64"/>
  </r>
  <r>
    <x v="10"/>
    <n v="5"/>
    <x v="4"/>
    <x v="4"/>
    <n v="38191.699999999997"/>
  </r>
  <r>
    <x v="10"/>
    <n v="6"/>
    <x v="5"/>
    <x v="5"/>
    <n v="41128.21"/>
  </r>
  <r>
    <x v="10"/>
    <n v="7"/>
    <x v="6"/>
    <x v="6"/>
    <n v="42140.79"/>
  </r>
  <r>
    <x v="10"/>
    <n v="8"/>
    <x v="7"/>
    <x v="7"/>
    <n v="40372.76"/>
  </r>
  <r>
    <x v="10"/>
    <n v="9"/>
    <x v="8"/>
    <x v="8"/>
    <n v="40892.160000000003"/>
  </r>
  <r>
    <x v="10"/>
    <n v="10"/>
    <x v="9"/>
    <x v="9"/>
    <n v="41191.980000000003"/>
  </r>
  <r>
    <x v="10"/>
    <n v="11"/>
    <x v="10"/>
    <x v="10"/>
    <n v="38429.54"/>
  </r>
  <r>
    <x v="10"/>
    <n v="12"/>
    <x v="11"/>
    <x v="11"/>
    <n v="46686.9"/>
  </r>
  <r>
    <x v="11"/>
    <n v="1"/>
    <x v="0"/>
    <x v="0"/>
    <n v="36809.94"/>
  </r>
  <r>
    <x v="11"/>
    <n v="2"/>
    <x v="1"/>
    <x v="1"/>
    <n v="36585.33"/>
  </r>
  <r>
    <x v="11"/>
    <n v="3"/>
    <x v="2"/>
    <x v="2"/>
    <n v="42329.34"/>
  </r>
  <r>
    <x v="11"/>
    <n v="4"/>
    <x v="3"/>
    <x v="3"/>
    <n v="36556.300000000003"/>
  </r>
  <r>
    <x v="11"/>
    <n v="5"/>
    <x v="4"/>
    <x v="4"/>
    <n v="36816.370000000003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60">
  <r>
    <x v="0"/>
    <n v="1"/>
    <x v="0"/>
    <n v="5"/>
    <s v="Antioquia"/>
    <s v="Ene"/>
    <n v="16263.602102000001"/>
    <s v="Antioquia"/>
    <x v="0"/>
  </r>
  <r>
    <x v="0"/>
    <n v="1"/>
    <x v="0"/>
    <n v="8"/>
    <s v="Atlántico"/>
    <s v="Ene"/>
    <n v="1231.5916774"/>
    <s v="Atlántico"/>
    <x v="1"/>
  </r>
  <r>
    <x v="0"/>
    <n v="1"/>
    <x v="0"/>
    <n v="15"/>
    <s v="Boyacá"/>
    <s v="Ene"/>
    <n v="87.736744599999994"/>
    <e v="#N/A"/>
    <x v="2"/>
  </r>
  <r>
    <x v="0"/>
    <n v="1"/>
    <x v="0"/>
    <n v="17"/>
    <s v="Caldas"/>
    <s v="Ene"/>
    <n v="420.98655680000002"/>
    <s v="Caldas"/>
    <x v="3"/>
  </r>
  <r>
    <x v="0"/>
    <n v="1"/>
    <x v="0"/>
    <n v="18"/>
    <s v="Caquetá"/>
    <s v="Ene"/>
    <n v="35.487968199999997"/>
    <e v="#N/A"/>
    <x v="2"/>
  </r>
  <r>
    <x v="0"/>
    <n v="1"/>
    <x v="0"/>
    <n v="19"/>
    <s v="Cauca"/>
    <s v="Ene"/>
    <n v="71.912294399999993"/>
    <e v="#N/A"/>
    <x v="2"/>
  </r>
  <r>
    <x v="0"/>
    <n v="1"/>
    <x v="0"/>
    <n v="23"/>
    <s v="Córdoba"/>
    <s v="Ene"/>
    <n v="14.607184800000001"/>
    <e v="#N/A"/>
    <x v="2"/>
  </r>
  <r>
    <x v="0"/>
    <n v="1"/>
    <x v="0"/>
    <n v="25"/>
    <s v="Cundinamarca"/>
    <s v="Ene"/>
    <n v="6202.6226636000001"/>
    <s v="Cundinamarca"/>
    <x v="4"/>
  </r>
  <r>
    <x v="0"/>
    <n v="1"/>
    <x v="0"/>
    <n v="41"/>
    <s v="Huila"/>
    <s v="Ene"/>
    <n v="370.23595319999998"/>
    <s v="Huila"/>
    <x v="5"/>
  </r>
  <r>
    <x v="0"/>
    <n v="1"/>
    <x v="0"/>
    <n v="50"/>
    <s v="Meta"/>
    <s v="Ene"/>
    <n v="2883.5144610000002"/>
    <s v="Meta"/>
    <x v="6"/>
  </r>
  <r>
    <x v="0"/>
    <n v="1"/>
    <x v="0"/>
    <n v="52"/>
    <s v="Nariño"/>
    <s v="Ene"/>
    <n v="328.19347900000002"/>
    <s v="Nariño"/>
    <x v="7"/>
  </r>
  <r>
    <x v="0"/>
    <n v="1"/>
    <x v="0"/>
    <n v="54"/>
    <s v="N. Santander"/>
    <s v="Ene"/>
    <n v="66.013238999999999"/>
    <e v="#N/A"/>
    <x v="2"/>
  </r>
  <r>
    <x v="0"/>
    <n v="1"/>
    <x v="0"/>
    <n v="63"/>
    <s v="Quindio"/>
    <s v="Ene"/>
    <n v="710.22754299999997"/>
    <s v="Quindio"/>
    <x v="8"/>
  </r>
  <r>
    <x v="0"/>
    <n v="1"/>
    <x v="0"/>
    <n v="66"/>
    <s v="Risaralda"/>
    <s v="Ene"/>
    <n v="2336.1195742"/>
    <s v="Risaralda"/>
    <x v="9"/>
  </r>
  <r>
    <x v="0"/>
    <n v="1"/>
    <x v="0"/>
    <n v="68"/>
    <s v="Santander"/>
    <s v="Ene"/>
    <n v="259.18389439999999"/>
    <e v="#N/A"/>
    <x v="2"/>
  </r>
  <r>
    <x v="0"/>
    <n v="1"/>
    <x v="0"/>
    <n v="70"/>
    <s v="Sucre"/>
    <s v="Ene"/>
    <n v="166.5780882"/>
    <e v="#N/A"/>
    <x v="2"/>
  </r>
  <r>
    <x v="0"/>
    <n v="1"/>
    <x v="0"/>
    <n v="73"/>
    <s v="Tolima"/>
    <s v="Ene"/>
    <n v="135.39736679999999"/>
    <e v="#N/A"/>
    <x v="2"/>
  </r>
  <r>
    <x v="0"/>
    <n v="1"/>
    <x v="0"/>
    <n v="76"/>
    <s v="Valle"/>
    <s v="Ene"/>
    <n v="5628.2606664000004"/>
    <s v="Valle"/>
    <x v="10"/>
  </r>
  <r>
    <x v="0"/>
    <n v="1"/>
    <x v="0"/>
    <n v="86"/>
    <s v="Putumayo"/>
    <s v="Ene"/>
    <n v="22.8471352"/>
    <e v="#N/A"/>
    <x v="2"/>
  </r>
  <r>
    <x v="0"/>
    <n v="1"/>
    <x v="0"/>
    <n v="91"/>
    <s v="Amazonas"/>
    <s v="Ene"/>
    <n v="0.93635800000000002"/>
    <e v="#N/A"/>
    <x v="2"/>
  </r>
  <r>
    <x v="0"/>
    <n v="1"/>
    <x v="0"/>
    <n v="94"/>
    <s v="Guainía"/>
    <s v="Ene"/>
    <n v="0.84272219999999998"/>
    <e v="#N/A"/>
    <x v="2"/>
  </r>
  <r>
    <x v="0"/>
    <n v="2"/>
    <x v="1"/>
    <n v="5"/>
    <s v="Antioquia"/>
    <s v="Feb"/>
    <n v="15892.7106982"/>
    <s v="Antioquia"/>
    <x v="0"/>
  </r>
  <r>
    <x v="0"/>
    <n v="2"/>
    <x v="1"/>
    <n v="8"/>
    <s v="Atlántico"/>
    <s v="Feb"/>
    <n v="1119.2287174000001"/>
    <s v="Atlántico"/>
    <x v="1"/>
  </r>
  <r>
    <x v="0"/>
    <n v="2"/>
    <x v="1"/>
    <n v="15"/>
    <s v="Boyacá"/>
    <s v="Feb"/>
    <n v="101.40757139999999"/>
    <e v="#N/A"/>
    <x v="2"/>
  </r>
  <r>
    <x v="0"/>
    <n v="2"/>
    <x v="1"/>
    <n v="17"/>
    <s v="Caldas"/>
    <s v="Feb"/>
    <n v="401.88485359999999"/>
    <s v="Caldas"/>
    <x v="3"/>
  </r>
  <r>
    <x v="0"/>
    <n v="2"/>
    <x v="1"/>
    <n v="18"/>
    <s v="Caquetá"/>
    <s v="Feb"/>
    <n v="38.765221199999999"/>
    <e v="#N/A"/>
    <x v="2"/>
  </r>
  <r>
    <x v="0"/>
    <n v="2"/>
    <x v="1"/>
    <n v="19"/>
    <s v="Cauca"/>
    <s v="Feb"/>
    <n v="73.691374600000003"/>
    <e v="#N/A"/>
    <x v="2"/>
  </r>
  <r>
    <x v="0"/>
    <n v="2"/>
    <x v="1"/>
    <n v="23"/>
    <s v="Córdoba"/>
    <s v="Feb"/>
    <n v="14.981728"/>
    <e v="#N/A"/>
    <x v="2"/>
  </r>
  <r>
    <x v="0"/>
    <n v="2"/>
    <x v="1"/>
    <n v="25"/>
    <s v="Cundinamarca"/>
    <s v="Feb"/>
    <n v="6000.2756998000004"/>
    <s v="Cundinamarca"/>
    <x v="4"/>
  </r>
  <r>
    <x v="0"/>
    <n v="2"/>
    <x v="1"/>
    <n v="41"/>
    <s v="Huila"/>
    <s v="Feb"/>
    <n v="324.82259019999998"/>
    <s v="Huila"/>
    <x v="5"/>
  </r>
  <r>
    <x v="0"/>
    <n v="2"/>
    <x v="1"/>
    <n v="50"/>
    <s v="Meta"/>
    <s v="Feb"/>
    <n v="2766.6569826"/>
    <s v="Meta"/>
    <x v="6"/>
  </r>
  <r>
    <x v="0"/>
    <n v="2"/>
    <x v="1"/>
    <n v="52"/>
    <s v="Nariño"/>
    <s v="Feb"/>
    <n v="291.5818812"/>
    <s v="Nariño"/>
    <x v="7"/>
  </r>
  <r>
    <x v="0"/>
    <n v="2"/>
    <x v="1"/>
    <n v="54"/>
    <s v="N. Santander"/>
    <s v="Feb"/>
    <n v="86.706750799999995"/>
    <e v="#N/A"/>
    <x v="2"/>
  </r>
  <r>
    <x v="0"/>
    <n v="2"/>
    <x v="1"/>
    <n v="63"/>
    <s v="Quindio"/>
    <s v="Feb"/>
    <n v="685.97587080000005"/>
    <s v="Quindio"/>
    <x v="8"/>
  </r>
  <r>
    <x v="0"/>
    <n v="2"/>
    <x v="1"/>
    <n v="66"/>
    <s v="Risaralda"/>
    <s v="Feb"/>
    <n v="2248.8510086000001"/>
    <s v="Risaralda"/>
    <x v="9"/>
  </r>
  <r>
    <x v="0"/>
    <n v="2"/>
    <x v="1"/>
    <n v="68"/>
    <s v="Santander"/>
    <s v="Feb"/>
    <n v="221.16775960000001"/>
    <e v="#N/A"/>
    <x v="2"/>
  </r>
  <r>
    <x v="0"/>
    <n v="2"/>
    <x v="1"/>
    <n v="70"/>
    <s v="Sucre"/>
    <s v="Feb"/>
    <n v="108.8047996"/>
    <e v="#N/A"/>
    <x v="2"/>
  </r>
  <r>
    <x v="0"/>
    <n v="2"/>
    <x v="1"/>
    <n v="73"/>
    <s v="Tolima"/>
    <s v="Feb"/>
    <n v="126.2210584"/>
    <e v="#N/A"/>
    <x v="2"/>
  </r>
  <r>
    <x v="0"/>
    <n v="2"/>
    <x v="1"/>
    <n v="76"/>
    <s v="Valle"/>
    <s v="Feb"/>
    <n v="5505.9723115999996"/>
    <s v="Valle"/>
    <x v="10"/>
  </r>
  <r>
    <x v="0"/>
    <n v="2"/>
    <x v="1"/>
    <n v="85"/>
    <s v="Casanare"/>
    <s v="Feb"/>
    <n v="4.6817900000000003"/>
    <e v="#N/A"/>
    <x v="2"/>
  </r>
  <r>
    <x v="0"/>
    <n v="2"/>
    <x v="1"/>
    <n v="86"/>
    <s v="Putumayo"/>
    <s v="Feb"/>
    <n v="19.9444254"/>
    <e v="#N/A"/>
    <x v="2"/>
  </r>
  <r>
    <x v="0"/>
    <n v="2"/>
    <x v="1"/>
    <n v="91"/>
    <s v="Amazonas"/>
    <s v="Feb"/>
    <n v="0.84272219999999998"/>
    <e v="#N/A"/>
    <x v="2"/>
  </r>
  <r>
    <x v="0"/>
    <n v="2"/>
    <x v="1"/>
    <n v="94"/>
    <s v="Guainía"/>
    <s v="Feb"/>
    <n v="1.2172654000000001"/>
    <e v="#N/A"/>
    <x v="2"/>
  </r>
  <r>
    <x v="0"/>
    <n v="3"/>
    <x v="2"/>
    <n v="5"/>
    <s v="Antioquia"/>
    <s v="Mar"/>
    <n v="16079.982298200001"/>
    <s v="Antioquia"/>
    <x v="0"/>
  </r>
  <r>
    <x v="0"/>
    <n v="3"/>
    <x v="2"/>
    <n v="8"/>
    <s v="Atlántico"/>
    <s v="Mar"/>
    <n v="1142.7313032"/>
    <s v="Atlántico"/>
    <x v="1"/>
  </r>
  <r>
    <x v="0"/>
    <n v="3"/>
    <x v="2"/>
    <n v="15"/>
    <s v="Boyacá"/>
    <s v="Mar"/>
    <n v="126.59560159999999"/>
    <e v="#N/A"/>
    <x v="2"/>
  </r>
  <r>
    <x v="0"/>
    <n v="3"/>
    <x v="2"/>
    <n v="17"/>
    <s v="Caldas"/>
    <s v="Mar"/>
    <n v="433.06557500000002"/>
    <s v="Caldas"/>
    <x v="3"/>
  </r>
  <r>
    <x v="0"/>
    <n v="3"/>
    <x v="2"/>
    <n v="18"/>
    <s v="Caquetá"/>
    <s v="Mar"/>
    <n v="41.293387799999998"/>
    <e v="#N/A"/>
    <x v="2"/>
  </r>
  <r>
    <x v="0"/>
    <n v="3"/>
    <x v="2"/>
    <n v="19"/>
    <s v="Cauca"/>
    <s v="Mar"/>
    <n v="68.354134000000002"/>
    <e v="#N/A"/>
    <x v="2"/>
  </r>
  <r>
    <x v="0"/>
    <n v="3"/>
    <x v="2"/>
    <n v="23"/>
    <s v="Córdoba"/>
    <s v="Mar"/>
    <n v="10.580845399999999"/>
    <e v="#N/A"/>
    <x v="2"/>
  </r>
  <r>
    <x v="0"/>
    <n v="3"/>
    <x v="2"/>
    <n v="25"/>
    <s v="Cundinamarca"/>
    <s v="Mar"/>
    <n v="6080.8961235999996"/>
    <s v="Cundinamarca"/>
    <x v="4"/>
  </r>
  <r>
    <x v="0"/>
    <n v="3"/>
    <x v="2"/>
    <n v="41"/>
    <s v="Huila"/>
    <s v="Mar"/>
    <n v="339.33613919999999"/>
    <s v="Huila"/>
    <x v="5"/>
  </r>
  <r>
    <x v="0"/>
    <n v="3"/>
    <x v="2"/>
    <n v="50"/>
    <s v="Meta"/>
    <s v="Mar"/>
    <n v="2825.8348082000002"/>
    <s v="Meta"/>
    <x v="6"/>
  </r>
  <r>
    <x v="0"/>
    <n v="3"/>
    <x v="2"/>
    <n v="52"/>
    <s v="Nariño"/>
    <s v="Mar"/>
    <n v="258.43480799999998"/>
    <s v="Nariño"/>
    <x v="7"/>
  </r>
  <r>
    <x v="0"/>
    <n v="3"/>
    <x v="2"/>
    <n v="54"/>
    <s v="N. Santander"/>
    <s v="Mar"/>
    <n v="73.129559799999996"/>
    <e v="#N/A"/>
    <x v="2"/>
  </r>
  <r>
    <x v="0"/>
    <n v="3"/>
    <x v="2"/>
    <n v="63"/>
    <s v="Quindio"/>
    <s v="Mar"/>
    <n v="693.46673480000004"/>
    <s v="Quindio"/>
    <x v="8"/>
  </r>
  <r>
    <x v="0"/>
    <n v="3"/>
    <x v="2"/>
    <n v="66"/>
    <s v="Risaralda"/>
    <s v="Mar"/>
    <n v="1647.4282651999999"/>
    <s v="Risaralda"/>
    <x v="9"/>
  </r>
  <r>
    <x v="0"/>
    <n v="3"/>
    <x v="2"/>
    <n v="68"/>
    <s v="Santander"/>
    <s v="Mar"/>
    <n v="173.88168060000001"/>
    <e v="#N/A"/>
    <x v="2"/>
  </r>
  <r>
    <x v="0"/>
    <n v="3"/>
    <x v="2"/>
    <n v="70"/>
    <s v="Sucre"/>
    <s v="Mar"/>
    <n v="157.77632299999999"/>
    <e v="#N/A"/>
    <x v="2"/>
  </r>
  <r>
    <x v="0"/>
    <n v="3"/>
    <x v="2"/>
    <n v="73"/>
    <s v="Tolima"/>
    <s v="Mar"/>
    <n v="176.035304"/>
    <e v="#N/A"/>
    <x v="2"/>
  </r>
  <r>
    <x v="0"/>
    <n v="3"/>
    <x v="2"/>
    <n v="76"/>
    <s v="Valle"/>
    <s v="Mar"/>
    <n v="5654.1041471999997"/>
    <s v="Valle"/>
    <x v="10"/>
  </r>
  <r>
    <x v="0"/>
    <n v="3"/>
    <x v="2"/>
    <n v="85"/>
    <s v="Casanare"/>
    <s v="Mar"/>
    <n v="1.0299938"/>
    <e v="#N/A"/>
    <x v="2"/>
  </r>
  <r>
    <x v="0"/>
    <n v="3"/>
    <x v="2"/>
    <n v="86"/>
    <s v="Putumayo"/>
    <s v="Mar"/>
    <n v="13.109012"/>
    <e v="#N/A"/>
    <x v="2"/>
  </r>
  <r>
    <x v="0"/>
    <n v="3"/>
    <x v="2"/>
    <n v="91"/>
    <s v="Amazonas"/>
    <s v="Mar"/>
    <n v="0.93635800000000002"/>
    <e v="#N/A"/>
    <x v="2"/>
  </r>
  <r>
    <x v="0"/>
    <n v="3"/>
    <x v="2"/>
    <n v="94"/>
    <s v="Guainía"/>
    <s v="Mar"/>
    <n v="3.5581603999999998"/>
    <e v="#N/A"/>
    <x v="2"/>
  </r>
  <r>
    <x v="0"/>
    <n v="4"/>
    <x v="3"/>
    <n v="5"/>
    <s v="Antioquia"/>
    <s v="Abr"/>
    <n v="14384.1443244"/>
    <s v="Antioquia"/>
    <x v="0"/>
  </r>
  <r>
    <x v="0"/>
    <n v="4"/>
    <x v="3"/>
    <n v="8"/>
    <s v="Atlántico"/>
    <s v="Abr"/>
    <n v="854.70758239999998"/>
    <s v="Atlántico"/>
    <x v="1"/>
  </r>
  <r>
    <x v="0"/>
    <n v="4"/>
    <x v="3"/>
    <n v="15"/>
    <s v="Boyacá"/>
    <s v="Abr"/>
    <n v="141.76460119999999"/>
    <e v="#N/A"/>
    <x v="2"/>
  </r>
  <r>
    <x v="0"/>
    <n v="4"/>
    <x v="3"/>
    <n v="17"/>
    <s v="Caldas"/>
    <s v="Abr"/>
    <n v="383.81314420000001"/>
    <s v="Caldas"/>
    <x v="3"/>
  </r>
  <r>
    <x v="0"/>
    <n v="4"/>
    <x v="3"/>
    <n v="18"/>
    <s v="Caquetá"/>
    <s v="Abr"/>
    <n v="45.881542000000003"/>
    <e v="#N/A"/>
    <x v="2"/>
  </r>
  <r>
    <x v="0"/>
    <n v="4"/>
    <x v="3"/>
    <n v="19"/>
    <s v="Cauca"/>
    <s v="Abr"/>
    <n v="47.566986399999998"/>
    <e v="#N/A"/>
    <x v="2"/>
  </r>
  <r>
    <x v="0"/>
    <n v="4"/>
    <x v="3"/>
    <n v="23"/>
    <s v="Córdoba"/>
    <s v="Abr"/>
    <n v="15.3562712"/>
    <e v="#N/A"/>
    <x v="2"/>
  </r>
  <r>
    <x v="0"/>
    <n v="4"/>
    <x v="3"/>
    <n v="25"/>
    <s v="Cundinamarca"/>
    <s v="Abr"/>
    <n v="4776.1748864000001"/>
    <s v="Cundinamarca"/>
    <x v="4"/>
  </r>
  <r>
    <x v="0"/>
    <n v="4"/>
    <x v="3"/>
    <n v="41"/>
    <s v="Huila"/>
    <s v="Abr"/>
    <n v="287.8364492"/>
    <s v="Huila"/>
    <x v="5"/>
  </r>
  <r>
    <x v="0"/>
    <n v="4"/>
    <x v="3"/>
    <n v="50"/>
    <s v="Meta"/>
    <s v="Abr"/>
    <n v="2040.4177178"/>
    <s v="Meta"/>
    <x v="6"/>
  </r>
  <r>
    <x v="0"/>
    <n v="4"/>
    <x v="3"/>
    <n v="52"/>
    <s v="Nariño"/>
    <s v="Abr"/>
    <n v="179.87437180000001"/>
    <s v="Nariño"/>
    <x v="7"/>
  </r>
  <r>
    <x v="0"/>
    <n v="4"/>
    <x v="3"/>
    <n v="54"/>
    <s v="N. Santander"/>
    <s v="Abr"/>
    <n v="56.087844199999999"/>
    <e v="#N/A"/>
    <x v="2"/>
  </r>
  <r>
    <x v="0"/>
    <n v="4"/>
    <x v="3"/>
    <n v="63"/>
    <s v="Quindio"/>
    <s v="Abr"/>
    <n v="665.37599479999994"/>
    <s v="Quindio"/>
    <x v="8"/>
  </r>
  <r>
    <x v="0"/>
    <n v="4"/>
    <x v="3"/>
    <n v="66"/>
    <s v="Risaralda"/>
    <s v="Abr"/>
    <n v="1416.8032897999999"/>
    <s v="Risaralda"/>
    <x v="9"/>
  </r>
  <r>
    <x v="0"/>
    <n v="4"/>
    <x v="3"/>
    <n v="68"/>
    <s v="Santander"/>
    <s v="Abr"/>
    <n v="208.7141982"/>
    <e v="#N/A"/>
    <x v="2"/>
  </r>
  <r>
    <x v="0"/>
    <n v="4"/>
    <x v="3"/>
    <n v="70"/>
    <s v="Sucre"/>
    <s v="Abr"/>
    <n v="127.344688"/>
    <e v="#N/A"/>
    <x v="2"/>
  </r>
  <r>
    <x v="0"/>
    <n v="4"/>
    <x v="3"/>
    <n v="73"/>
    <s v="Tolima"/>
    <s v="Abr"/>
    <n v="162.92629199999999"/>
    <e v="#N/A"/>
    <x v="2"/>
  </r>
  <r>
    <x v="0"/>
    <n v="4"/>
    <x v="3"/>
    <n v="76"/>
    <s v="Valle"/>
    <s v="Abr"/>
    <n v="4309.0258801999998"/>
    <s v="Valle"/>
    <x v="10"/>
  </r>
  <r>
    <x v="0"/>
    <n v="4"/>
    <x v="3"/>
    <n v="85"/>
    <s v="Casanare"/>
    <s v="Abr"/>
    <n v="1.6854444"/>
    <e v="#N/A"/>
    <x v="2"/>
  </r>
  <r>
    <x v="0"/>
    <n v="4"/>
    <x v="3"/>
    <n v="86"/>
    <s v="Putumayo"/>
    <s v="Abr"/>
    <n v="7.4908640000000002"/>
    <e v="#N/A"/>
    <x v="2"/>
  </r>
  <r>
    <x v="0"/>
    <n v="4"/>
    <x v="3"/>
    <n v="91"/>
    <s v="Amazonas"/>
    <s v="Abr"/>
    <n v="1.9663518"/>
    <e v="#N/A"/>
    <x v="2"/>
  </r>
  <r>
    <x v="0"/>
    <n v="4"/>
    <x v="3"/>
    <n v="94"/>
    <s v="Guainía"/>
    <s v="Abr"/>
    <n v="4.6817900000000003"/>
    <e v="#N/A"/>
    <x v="2"/>
  </r>
  <r>
    <x v="0"/>
    <n v="5"/>
    <x v="4"/>
    <n v="5"/>
    <s v="Antioquia"/>
    <s v="May"/>
    <n v="16644.793443800001"/>
    <s v="Antioquia"/>
    <x v="0"/>
  </r>
  <r>
    <x v="0"/>
    <n v="5"/>
    <x v="4"/>
    <n v="8"/>
    <s v="Atlántico"/>
    <s v="May"/>
    <n v="958.83059200000002"/>
    <s v="Atlántico"/>
    <x v="1"/>
  </r>
  <r>
    <x v="0"/>
    <n v="5"/>
    <x v="4"/>
    <n v="15"/>
    <s v="Boyacá"/>
    <s v="May"/>
    <n v="142.42005180000001"/>
    <e v="#N/A"/>
    <x v="2"/>
  </r>
  <r>
    <x v="0"/>
    <n v="5"/>
    <x v="4"/>
    <n v="17"/>
    <s v="Caldas"/>
    <s v="May"/>
    <n v="503.66696819999999"/>
    <s v="Caldas"/>
    <x v="3"/>
  </r>
  <r>
    <x v="0"/>
    <n v="5"/>
    <x v="4"/>
    <n v="18"/>
    <s v="Caquetá"/>
    <s v="May"/>
    <n v="49.065159199999997"/>
    <e v="#N/A"/>
    <x v="2"/>
  </r>
  <r>
    <x v="0"/>
    <n v="5"/>
    <x v="4"/>
    <n v="19"/>
    <s v="Cauca"/>
    <s v="May"/>
    <n v="59.365097200000001"/>
    <e v="#N/A"/>
    <x v="2"/>
  </r>
  <r>
    <x v="0"/>
    <n v="5"/>
    <x v="4"/>
    <n v="23"/>
    <s v="Córdoba"/>
    <s v="May"/>
    <n v="19.3826106"/>
    <e v="#N/A"/>
    <x v="2"/>
  </r>
  <r>
    <x v="0"/>
    <n v="5"/>
    <x v="4"/>
    <n v="25"/>
    <s v="Cundinamarca"/>
    <s v="May"/>
    <n v="6876.2386088000003"/>
    <s v="Cundinamarca"/>
    <x v="4"/>
  </r>
  <r>
    <x v="0"/>
    <n v="5"/>
    <x v="4"/>
    <n v="41"/>
    <s v="Huila"/>
    <s v="May"/>
    <n v="336.15252199999998"/>
    <s v="Huila"/>
    <x v="5"/>
  </r>
  <r>
    <x v="0"/>
    <n v="5"/>
    <x v="4"/>
    <n v="50"/>
    <s v="Meta"/>
    <s v="May"/>
    <n v="2966.2885081999998"/>
    <s v="Meta"/>
    <x v="6"/>
  </r>
  <r>
    <x v="0"/>
    <n v="5"/>
    <x v="4"/>
    <n v="52"/>
    <s v="Nariño"/>
    <s v="May"/>
    <n v="188.02068639999999"/>
    <s v="Nariño"/>
    <x v="7"/>
  </r>
  <r>
    <x v="0"/>
    <n v="5"/>
    <x v="4"/>
    <n v="54"/>
    <s v="N. Santander"/>
    <s v="May"/>
    <n v="46.536992599999998"/>
    <e v="#N/A"/>
    <x v="2"/>
  </r>
  <r>
    <x v="0"/>
    <n v="5"/>
    <x v="4"/>
    <n v="63"/>
    <s v="Quindio"/>
    <s v="May"/>
    <n v="799.27518880000002"/>
    <s v="Quindio"/>
    <x v="8"/>
  </r>
  <r>
    <x v="0"/>
    <n v="5"/>
    <x v="4"/>
    <n v="66"/>
    <s v="Risaralda"/>
    <s v="May"/>
    <n v="2116.8245305999999"/>
    <s v="Risaralda"/>
    <x v="9"/>
  </r>
  <r>
    <x v="0"/>
    <n v="5"/>
    <x v="4"/>
    <n v="68"/>
    <s v="Santander"/>
    <s v="May"/>
    <n v="285.02737519999999"/>
    <e v="#N/A"/>
    <x v="2"/>
  </r>
  <r>
    <x v="0"/>
    <n v="5"/>
    <x v="4"/>
    <n v="70"/>
    <s v="Sucre"/>
    <s v="May"/>
    <n v="184.18161860000001"/>
    <e v="#N/A"/>
    <x v="2"/>
  </r>
  <r>
    <x v="0"/>
    <n v="5"/>
    <x v="4"/>
    <n v="73"/>
    <s v="Tolima"/>
    <s v="May"/>
    <n v="156.93360079999999"/>
    <e v="#N/A"/>
    <x v="2"/>
  </r>
  <r>
    <x v="0"/>
    <n v="5"/>
    <x v="4"/>
    <n v="76"/>
    <s v="Valle"/>
    <s v="May"/>
    <n v="5844.7466359999999"/>
    <s v="Valle"/>
    <x v="10"/>
  </r>
  <r>
    <x v="0"/>
    <n v="5"/>
    <x v="4"/>
    <n v="85"/>
    <s v="Casanare"/>
    <s v="May"/>
    <n v="0.93635800000000002"/>
    <e v="#N/A"/>
    <x v="2"/>
  </r>
  <r>
    <x v="0"/>
    <n v="5"/>
    <x v="4"/>
    <n v="86"/>
    <s v="Putumayo"/>
    <s v="May"/>
    <n v="8.8017652000000002"/>
    <e v="#N/A"/>
    <x v="2"/>
  </r>
  <r>
    <x v="0"/>
    <n v="5"/>
    <x v="4"/>
    <n v="94"/>
    <s v="Guainía"/>
    <s v="May"/>
    <n v="4.2136110000000002"/>
    <e v="#N/A"/>
    <x v="2"/>
  </r>
  <r>
    <x v="0"/>
    <n v="6"/>
    <x v="5"/>
    <n v="5"/>
    <s v="Antioquia"/>
    <s v="Jun"/>
    <n v="16598.069179599999"/>
    <s v="Antioquia"/>
    <x v="0"/>
  </r>
  <r>
    <x v="0"/>
    <n v="6"/>
    <x v="5"/>
    <n v="8"/>
    <s v="Atlántico"/>
    <s v="Jun"/>
    <n v="1119.7905321999999"/>
    <s v="Atlántico"/>
    <x v="1"/>
  </r>
  <r>
    <x v="0"/>
    <n v="6"/>
    <x v="5"/>
    <n v="15"/>
    <s v="Boyacá"/>
    <s v="Jun"/>
    <n v="195.60518619999999"/>
    <e v="#N/A"/>
    <x v="2"/>
  </r>
  <r>
    <x v="0"/>
    <n v="6"/>
    <x v="5"/>
    <n v="17"/>
    <s v="Caldas"/>
    <s v="Jun"/>
    <n v="490.74522780000001"/>
    <s v="Caldas"/>
    <x v="3"/>
  </r>
  <r>
    <x v="0"/>
    <n v="6"/>
    <x v="5"/>
    <n v="18"/>
    <s v="Caquetá"/>
    <s v="Jun"/>
    <n v="52.342412199999998"/>
    <e v="#N/A"/>
    <x v="2"/>
  </r>
  <r>
    <x v="0"/>
    <n v="6"/>
    <x v="5"/>
    <n v="19"/>
    <s v="Cauca"/>
    <s v="Jun"/>
    <n v="95.133972799999995"/>
    <e v="#N/A"/>
    <x v="2"/>
  </r>
  <r>
    <x v="0"/>
    <n v="6"/>
    <x v="5"/>
    <n v="23"/>
    <s v="Córdoba"/>
    <s v="Jun"/>
    <n v="11.610839199999999"/>
    <e v="#N/A"/>
    <x v="2"/>
  </r>
  <r>
    <x v="0"/>
    <n v="6"/>
    <x v="5"/>
    <n v="25"/>
    <s v="Cundinamarca"/>
    <s v="Jun"/>
    <n v="7522.7938077999997"/>
    <s v="Cundinamarca"/>
    <x v="4"/>
  </r>
  <r>
    <x v="0"/>
    <n v="6"/>
    <x v="5"/>
    <n v="41"/>
    <s v="Huila"/>
    <s v="Jun"/>
    <n v="578.76287979999995"/>
    <s v="Huila"/>
    <x v="5"/>
  </r>
  <r>
    <x v="0"/>
    <n v="6"/>
    <x v="5"/>
    <n v="50"/>
    <s v="Meta"/>
    <s v="Jun"/>
    <n v="3041.6653271999999"/>
    <s v="Meta"/>
    <x v="6"/>
  </r>
  <r>
    <x v="0"/>
    <n v="6"/>
    <x v="5"/>
    <n v="52"/>
    <s v="Nariño"/>
    <s v="Jun"/>
    <n v="247.7603268"/>
    <s v="Nariño"/>
    <x v="7"/>
  </r>
  <r>
    <x v="0"/>
    <n v="6"/>
    <x v="5"/>
    <n v="54"/>
    <s v="N. Santander"/>
    <s v="Jun"/>
    <n v="40.169758199999997"/>
    <e v="#N/A"/>
    <x v="2"/>
  </r>
  <r>
    <x v="0"/>
    <n v="6"/>
    <x v="5"/>
    <n v="63"/>
    <s v="Quindio"/>
    <s v="Jun"/>
    <n v="865.47569940000005"/>
    <s v="Quindio"/>
    <x v="8"/>
  </r>
  <r>
    <x v="0"/>
    <n v="6"/>
    <x v="5"/>
    <n v="66"/>
    <s v="Risaralda"/>
    <s v="Jun"/>
    <n v="2494.9258909999999"/>
    <s v="Risaralda"/>
    <x v="9"/>
  </r>
  <r>
    <x v="0"/>
    <n v="6"/>
    <x v="5"/>
    <n v="68"/>
    <s v="Santander"/>
    <s v="Jun"/>
    <n v="330.34710239999998"/>
    <e v="#N/A"/>
    <x v="2"/>
  </r>
  <r>
    <x v="0"/>
    <n v="6"/>
    <x v="5"/>
    <n v="70"/>
    <s v="Sucre"/>
    <s v="Jun"/>
    <n v="151.3154528"/>
    <e v="#N/A"/>
    <x v="2"/>
  </r>
  <r>
    <x v="0"/>
    <n v="6"/>
    <x v="5"/>
    <n v="73"/>
    <s v="Tolima"/>
    <s v="Jun"/>
    <n v="195.9797294"/>
    <e v="#N/A"/>
    <x v="2"/>
  </r>
  <r>
    <x v="0"/>
    <n v="6"/>
    <x v="5"/>
    <n v="76"/>
    <s v="Valle"/>
    <s v="Jun"/>
    <n v="7076.4319492000004"/>
    <s v="Valle"/>
    <x v="10"/>
  </r>
  <r>
    <x v="0"/>
    <n v="6"/>
    <x v="5"/>
    <n v="85"/>
    <s v="Casanare"/>
    <s v="Jun"/>
    <n v="2.1536233999999999"/>
    <e v="#N/A"/>
    <x v="2"/>
  </r>
  <r>
    <x v="0"/>
    <n v="6"/>
    <x v="5"/>
    <n v="86"/>
    <s v="Putumayo"/>
    <s v="Jun"/>
    <n v="13.296283600000001"/>
    <e v="#N/A"/>
    <x v="2"/>
  </r>
  <r>
    <x v="0"/>
    <n v="6"/>
    <x v="5"/>
    <n v="91"/>
    <s v="Amazonas"/>
    <s v="Jun"/>
    <n v="0.93635800000000002"/>
    <e v="#N/A"/>
    <x v="2"/>
  </r>
  <r>
    <x v="0"/>
    <n v="6"/>
    <x v="5"/>
    <n v="94"/>
    <s v="Guainía"/>
    <s v="Jun"/>
    <n v="2.9027097999999998"/>
    <e v="#N/A"/>
    <x v="2"/>
  </r>
  <r>
    <x v="0"/>
    <n v="7"/>
    <x v="6"/>
    <n v="5"/>
    <s v="Antioquia"/>
    <s v="Jul"/>
    <n v="17009.411249000001"/>
    <s v="Antioquia"/>
    <x v="0"/>
  </r>
  <r>
    <x v="0"/>
    <n v="7"/>
    <x v="6"/>
    <n v="8"/>
    <s v="Atlántico"/>
    <s v="Jul"/>
    <n v="1266.5178308"/>
    <s v="Atlántico"/>
    <x v="1"/>
  </r>
  <r>
    <x v="0"/>
    <n v="7"/>
    <x v="6"/>
    <n v="15"/>
    <s v="Boyacá"/>
    <s v="Jul"/>
    <n v="179.87437180000001"/>
    <e v="#N/A"/>
    <x v="2"/>
  </r>
  <r>
    <x v="0"/>
    <n v="7"/>
    <x v="6"/>
    <n v="17"/>
    <s v="Caldas"/>
    <s v="Jul"/>
    <n v="551.98304099999996"/>
    <s v="Caldas"/>
    <x v="3"/>
  </r>
  <r>
    <x v="0"/>
    <n v="7"/>
    <x v="6"/>
    <n v="18"/>
    <s v="Caquetá"/>
    <s v="Jul"/>
    <n v="56.087844199999999"/>
    <e v="#N/A"/>
    <x v="2"/>
  </r>
  <r>
    <x v="0"/>
    <n v="7"/>
    <x v="6"/>
    <n v="19"/>
    <s v="Cauca"/>
    <s v="Jul"/>
    <n v="101.12666400000001"/>
    <e v="#N/A"/>
    <x v="2"/>
  </r>
  <r>
    <x v="0"/>
    <n v="7"/>
    <x v="6"/>
    <n v="23"/>
    <s v="Córdoba"/>
    <s v="Jul"/>
    <n v="17.884437800000001"/>
    <e v="#N/A"/>
    <x v="2"/>
  </r>
  <r>
    <x v="0"/>
    <n v="7"/>
    <x v="6"/>
    <n v="25"/>
    <s v="Cundinamarca"/>
    <s v="Jul"/>
    <n v="7688.7164454000003"/>
    <s v="Cundinamarca"/>
    <x v="4"/>
  </r>
  <r>
    <x v="0"/>
    <n v="7"/>
    <x v="6"/>
    <n v="41"/>
    <s v="Huila"/>
    <s v="Jul"/>
    <n v="426.23016159999997"/>
    <s v="Huila"/>
    <x v="5"/>
  </r>
  <r>
    <x v="0"/>
    <n v="7"/>
    <x v="6"/>
    <n v="50"/>
    <s v="Meta"/>
    <s v="Jul"/>
    <n v="3774.9272769999998"/>
    <s v="Meta"/>
    <x v="6"/>
  </r>
  <r>
    <x v="0"/>
    <n v="7"/>
    <x v="6"/>
    <n v="52"/>
    <s v="Nariño"/>
    <s v="Jul"/>
    <n v="280.2519494"/>
    <s v="Nariño"/>
    <x v="7"/>
  </r>
  <r>
    <x v="0"/>
    <n v="7"/>
    <x v="6"/>
    <n v="54"/>
    <s v="N. Santander"/>
    <s v="Jul"/>
    <n v="67.885954999999996"/>
    <e v="#N/A"/>
    <x v="2"/>
  </r>
  <r>
    <x v="0"/>
    <n v="7"/>
    <x v="6"/>
    <n v="63"/>
    <s v="Quindio"/>
    <s v="Jul"/>
    <n v="945.90885160000005"/>
    <s v="Quindio"/>
    <x v="8"/>
  </r>
  <r>
    <x v="0"/>
    <n v="7"/>
    <x v="6"/>
    <n v="66"/>
    <s v="Risaralda"/>
    <s v="Jul"/>
    <n v="2610.9406472000001"/>
    <s v="Risaralda"/>
    <x v="9"/>
  </r>
  <r>
    <x v="0"/>
    <n v="7"/>
    <x v="6"/>
    <n v="68"/>
    <s v="Santander"/>
    <s v="Jul"/>
    <n v="265.36385719999998"/>
    <e v="#N/A"/>
    <x v="2"/>
  </r>
  <r>
    <x v="0"/>
    <n v="7"/>
    <x v="6"/>
    <n v="70"/>
    <s v="Sucre"/>
    <s v="Jul"/>
    <n v="195.69882200000001"/>
    <e v="#N/A"/>
    <x v="2"/>
  </r>
  <r>
    <x v="0"/>
    <n v="7"/>
    <x v="6"/>
    <n v="73"/>
    <s v="Tolima"/>
    <s v="Jul"/>
    <n v="212.55326600000001"/>
    <e v="#N/A"/>
    <x v="2"/>
  </r>
  <r>
    <x v="0"/>
    <n v="7"/>
    <x v="6"/>
    <n v="76"/>
    <s v="Valle"/>
    <s v="Jul"/>
    <n v="6470.6083232000001"/>
    <s v="Valle"/>
    <x v="10"/>
  </r>
  <r>
    <x v="0"/>
    <n v="7"/>
    <x v="6"/>
    <n v="85"/>
    <s v="Casanare"/>
    <s v="Jul"/>
    <n v="0.18727160000000001"/>
    <e v="#N/A"/>
    <x v="2"/>
  </r>
  <r>
    <x v="0"/>
    <n v="7"/>
    <x v="6"/>
    <n v="86"/>
    <s v="Putumayo"/>
    <s v="Jul"/>
    <n v="14.513548999999999"/>
    <e v="#N/A"/>
    <x v="2"/>
  </r>
  <r>
    <x v="0"/>
    <n v="7"/>
    <x v="6"/>
    <n v="91"/>
    <s v="Amazonas"/>
    <s v="Jul"/>
    <n v="0.93635800000000002"/>
    <e v="#N/A"/>
    <x v="2"/>
  </r>
  <r>
    <x v="0"/>
    <n v="7"/>
    <x v="6"/>
    <n v="94"/>
    <s v="Guainía"/>
    <s v="Jul"/>
    <n v="3.1836172"/>
    <e v="#N/A"/>
    <x v="2"/>
  </r>
  <r>
    <x v="0"/>
    <n v="8"/>
    <x v="7"/>
    <n v="5"/>
    <s v="Antioquia"/>
    <s v="Ago"/>
    <n v="17093.0280184"/>
    <s v="Antioquia"/>
    <x v="0"/>
  </r>
  <r>
    <x v="0"/>
    <n v="8"/>
    <x v="7"/>
    <n v="8"/>
    <s v="Atlántico"/>
    <s v="Ago"/>
    <n v="1083.1789343999999"/>
    <s v="Atlántico"/>
    <x v="1"/>
  </r>
  <r>
    <x v="0"/>
    <n v="8"/>
    <x v="7"/>
    <n v="15"/>
    <s v="Boyacá"/>
    <s v="Ago"/>
    <n v="167.608082"/>
    <e v="#N/A"/>
    <x v="2"/>
  </r>
  <r>
    <x v="0"/>
    <n v="8"/>
    <x v="7"/>
    <n v="17"/>
    <s v="Caldas"/>
    <s v="Ago"/>
    <n v="530.07226379999997"/>
    <s v="Caldas"/>
    <x v="3"/>
  </r>
  <r>
    <x v="0"/>
    <n v="8"/>
    <x v="7"/>
    <n v="18"/>
    <s v="Caquetá"/>
    <s v="Ago"/>
    <n v="28.933462200000001"/>
    <e v="#N/A"/>
    <x v="2"/>
  </r>
  <r>
    <x v="0"/>
    <n v="8"/>
    <x v="7"/>
    <n v="19"/>
    <s v="Cauca"/>
    <s v="Ago"/>
    <n v="96.070330799999994"/>
    <e v="#N/A"/>
    <x v="2"/>
  </r>
  <r>
    <x v="0"/>
    <n v="8"/>
    <x v="7"/>
    <n v="23"/>
    <s v="Córdoba"/>
    <s v="Ago"/>
    <n v="10.955388599999999"/>
    <e v="#N/A"/>
    <x v="2"/>
  </r>
  <r>
    <x v="0"/>
    <n v="8"/>
    <x v="7"/>
    <n v="25"/>
    <s v="Cundinamarca"/>
    <s v="Ago"/>
    <n v="7071.2819802000004"/>
    <s v="Cundinamarca"/>
    <x v="4"/>
  </r>
  <r>
    <x v="0"/>
    <n v="8"/>
    <x v="7"/>
    <n v="41"/>
    <s v="Huila"/>
    <s v="Ago"/>
    <n v="398.04578579999998"/>
    <s v="Huila"/>
    <x v="5"/>
  </r>
  <r>
    <x v="0"/>
    <n v="8"/>
    <x v="7"/>
    <n v="50"/>
    <s v="Meta"/>
    <s v="Ago"/>
    <n v="3301.4110363999998"/>
    <s v="Meta"/>
    <x v="6"/>
  </r>
  <r>
    <x v="0"/>
    <n v="8"/>
    <x v="7"/>
    <n v="52"/>
    <s v="Nariño"/>
    <s v="Ago"/>
    <n v="272.76108540000001"/>
    <s v="Nariño"/>
    <x v="7"/>
  </r>
  <r>
    <x v="0"/>
    <n v="8"/>
    <x v="7"/>
    <n v="54"/>
    <s v="N. Santander"/>
    <s v="Ago"/>
    <n v="67.885954999999996"/>
    <e v="#N/A"/>
    <x v="2"/>
  </r>
  <r>
    <x v="0"/>
    <n v="8"/>
    <x v="7"/>
    <n v="63"/>
    <s v="Quindio"/>
    <s v="Ago"/>
    <n v="829.89409539999997"/>
    <s v="Quindio"/>
    <x v="8"/>
  </r>
  <r>
    <x v="0"/>
    <n v="8"/>
    <x v="7"/>
    <n v="66"/>
    <s v="Risaralda"/>
    <s v="Ago"/>
    <n v="2535.8447356000001"/>
    <s v="Risaralda"/>
    <x v="9"/>
  </r>
  <r>
    <x v="0"/>
    <n v="8"/>
    <x v="7"/>
    <n v="68"/>
    <s v="Santander"/>
    <s v="Ago"/>
    <n v="345.2351946"/>
    <e v="#N/A"/>
    <x v="2"/>
  </r>
  <r>
    <x v="0"/>
    <n v="8"/>
    <x v="7"/>
    <n v="70"/>
    <s v="Sucre"/>
    <s v="Ago"/>
    <n v="197.94608120000001"/>
    <e v="#N/A"/>
    <x v="2"/>
  </r>
  <r>
    <x v="0"/>
    <n v="8"/>
    <x v="7"/>
    <n v="73"/>
    <s v="Tolima"/>
    <s v="Ago"/>
    <n v="180.62345819999999"/>
    <e v="#N/A"/>
    <x v="2"/>
  </r>
  <r>
    <x v="0"/>
    <n v="8"/>
    <x v="7"/>
    <n v="76"/>
    <s v="Valle"/>
    <s v="Ago"/>
    <n v="6144.7557391999999"/>
    <s v="Valle"/>
    <x v="10"/>
  </r>
  <r>
    <x v="0"/>
    <n v="8"/>
    <x v="7"/>
    <n v="85"/>
    <s v="Casanare"/>
    <s v="Ago"/>
    <n v="0.74908640000000004"/>
    <e v="#N/A"/>
    <x v="2"/>
  </r>
  <r>
    <x v="0"/>
    <n v="8"/>
    <x v="7"/>
    <n v="86"/>
    <s v="Putumayo"/>
    <s v="Ago"/>
    <n v="11.4235676"/>
    <e v="#N/A"/>
    <x v="2"/>
  </r>
  <r>
    <x v="0"/>
    <n v="8"/>
    <x v="7"/>
    <n v="91"/>
    <s v="Amazonas"/>
    <s v="Ago"/>
    <n v="2.5281666"/>
    <e v="#N/A"/>
    <x v="2"/>
  </r>
  <r>
    <x v="0"/>
    <n v="8"/>
    <x v="7"/>
    <n v="94"/>
    <s v="Guainía"/>
    <s v="Ago"/>
    <n v="2.5281666"/>
    <e v="#N/A"/>
    <x v="2"/>
  </r>
  <r>
    <x v="0"/>
    <n v="9"/>
    <x v="8"/>
    <n v="5"/>
    <s v="Antioquia"/>
    <s v="Sep"/>
    <n v="17684.057187999999"/>
    <s v="Antioquia"/>
    <x v="0"/>
  </r>
  <r>
    <x v="0"/>
    <n v="9"/>
    <x v="8"/>
    <n v="8"/>
    <s v="Atlántico"/>
    <s v="Sep"/>
    <n v="1058.1781758"/>
    <s v="Atlántico"/>
    <x v="1"/>
  </r>
  <r>
    <x v="0"/>
    <n v="9"/>
    <x v="8"/>
    <n v="15"/>
    <s v="Boyacá"/>
    <s v="Sep"/>
    <n v="164.98627959999999"/>
    <e v="#N/A"/>
    <x v="2"/>
  </r>
  <r>
    <x v="0"/>
    <n v="9"/>
    <x v="8"/>
    <n v="17"/>
    <s v="Caldas"/>
    <s v="Sep"/>
    <n v="664.90781579999998"/>
    <s v="Caldas"/>
    <x v="3"/>
  </r>
  <r>
    <x v="0"/>
    <n v="9"/>
    <x v="8"/>
    <n v="18"/>
    <s v="Caquetá"/>
    <s v="Sep"/>
    <n v="42.042474200000001"/>
    <e v="#N/A"/>
    <x v="2"/>
  </r>
  <r>
    <x v="0"/>
    <n v="9"/>
    <x v="8"/>
    <n v="19"/>
    <s v="Cauca"/>
    <s v="Sep"/>
    <n v="87.643108799999993"/>
    <e v="#N/A"/>
    <x v="2"/>
  </r>
  <r>
    <x v="0"/>
    <n v="9"/>
    <x v="8"/>
    <n v="23"/>
    <s v="Córdoba"/>
    <s v="Sep"/>
    <n v="7.5844997999999997"/>
    <e v="#N/A"/>
    <x v="2"/>
  </r>
  <r>
    <x v="0"/>
    <n v="9"/>
    <x v="8"/>
    <n v="25"/>
    <s v="Cundinamarca"/>
    <s v="Sep"/>
    <n v="6907.7002376"/>
    <s v="Cundinamarca"/>
    <x v="4"/>
  </r>
  <r>
    <x v="0"/>
    <n v="9"/>
    <x v="8"/>
    <n v="41"/>
    <s v="Huila"/>
    <s v="Sep"/>
    <n v="402.82121160000003"/>
    <s v="Huila"/>
    <x v="5"/>
  </r>
  <r>
    <x v="0"/>
    <n v="9"/>
    <x v="8"/>
    <n v="50"/>
    <s v="Meta"/>
    <s v="Sep"/>
    <n v="3474.3563589999999"/>
    <s v="Meta"/>
    <x v="6"/>
  </r>
  <r>
    <x v="0"/>
    <n v="9"/>
    <x v="8"/>
    <n v="52"/>
    <s v="Nariño"/>
    <s v="Sep"/>
    <n v="267.33020900000002"/>
    <s v="Nariño"/>
    <x v="7"/>
  </r>
  <r>
    <x v="0"/>
    <n v="9"/>
    <x v="8"/>
    <n v="54"/>
    <s v="N. Santander"/>
    <s v="Sep"/>
    <n v="84.740398999999996"/>
    <e v="#N/A"/>
    <x v="2"/>
  </r>
  <r>
    <x v="0"/>
    <n v="9"/>
    <x v="8"/>
    <n v="63"/>
    <s v="Quindio"/>
    <s v="Sep"/>
    <n v="693.84127799999999"/>
    <s v="Quindio"/>
    <x v="8"/>
  </r>
  <r>
    <x v="0"/>
    <n v="9"/>
    <x v="8"/>
    <n v="66"/>
    <s v="Risaralda"/>
    <s v="Sep"/>
    <n v="2705.1382619999999"/>
    <s v="Risaralda"/>
    <x v="9"/>
  </r>
  <r>
    <x v="0"/>
    <n v="9"/>
    <x v="8"/>
    <n v="68"/>
    <s v="Santander"/>
    <s v="Sep"/>
    <n v="14.7944564"/>
    <e v="#N/A"/>
    <x v="2"/>
  </r>
  <r>
    <x v="0"/>
    <n v="9"/>
    <x v="8"/>
    <n v="70"/>
    <s v="Sucre"/>
    <s v="Sep"/>
    <n v="210.30600680000001"/>
    <e v="#N/A"/>
    <x v="2"/>
  </r>
  <r>
    <x v="0"/>
    <n v="9"/>
    <x v="8"/>
    <n v="73"/>
    <s v="Tolima"/>
    <s v="Sep"/>
    <n v="224.44501260000001"/>
    <e v="#N/A"/>
    <x v="2"/>
  </r>
  <r>
    <x v="0"/>
    <n v="9"/>
    <x v="8"/>
    <n v="76"/>
    <s v="Valle"/>
    <s v="Sep"/>
    <n v="6172.0037570000004"/>
    <s v="Valle"/>
    <x v="10"/>
  </r>
  <r>
    <x v="0"/>
    <n v="9"/>
    <x v="8"/>
    <n v="85"/>
    <s v="Casanare"/>
    <s v="Sep"/>
    <n v="2.2472591999999998"/>
    <e v="#N/A"/>
    <x v="2"/>
  </r>
  <r>
    <x v="0"/>
    <n v="9"/>
    <x v="8"/>
    <n v="86"/>
    <s v="Putumayo"/>
    <s v="Sep"/>
    <n v="13.858098399999999"/>
    <e v="#N/A"/>
    <x v="2"/>
  </r>
  <r>
    <x v="0"/>
    <n v="9"/>
    <x v="8"/>
    <n v="91"/>
    <s v="Amazonas"/>
    <s v="Sep"/>
    <n v="3.5581603999999998"/>
    <e v="#N/A"/>
    <x v="2"/>
  </r>
  <r>
    <x v="0"/>
    <n v="9"/>
    <x v="8"/>
    <n v="94"/>
    <s v="Guainía"/>
    <s v="Sep"/>
    <n v="5.6181479999999997"/>
    <e v="#N/A"/>
    <x v="2"/>
  </r>
  <r>
    <x v="0"/>
    <n v="10"/>
    <x v="9"/>
    <n v="5"/>
    <s v="Antioquia"/>
    <s v="Oct"/>
    <n v="18059.911289200001"/>
    <s v="Antioquia"/>
    <x v="0"/>
  </r>
  <r>
    <x v="0"/>
    <n v="10"/>
    <x v="9"/>
    <n v="8"/>
    <s v="Atlántico"/>
    <s v="Oct"/>
    <n v="1132.1504577999999"/>
    <s v="Atlántico"/>
    <x v="1"/>
  </r>
  <r>
    <x v="0"/>
    <n v="10"/>
    <x v="9"/>
    <n v="15"/>
    <s v="Boyacá"/>
    <s v="Oct"/>
    <n v="147.6636566"/>
    <e v="#N/A"/>
    <x v="2"/>
  </r>
  <r>
    <x v="0"/>
    <n v="10"/>
    <x v="9"/>
    <n v="17"/>
    <s v="Caldas"/>
    <s v="Oct"/>
    <n v="613.31448999999998"/>
    <s v="Caldas"/>
    <x v="3"/>
  </r>
  <r>
    <x v="0"/>
    <n v="10"/>
    <x v="9"/>
    <n v="18"/>
    <s v="Caquetá"/>
    <s v="Oct"/>
    <n v="44.289733400000003"/>
    <e v="#N/A"/>
    <x v="2"/>
  </r>
  <r>
    <x v="0"/>
    <n v="10"/>
    <x v="9"/>
    <n v="19"/>
    <s v="Cauca"/>
    <s v="Oct"/>
    <n v="92.137627199999997"/>
    <e v="#N/A"/>
    <x v="2"/>
  </r>
  <r>
    <x v="0"/>
    <n v="10"/>
    <x v="9"/>
    <n v="23"/>
    <s v="Córdoba"/>
    <s v="Oct"/>
    <n v="10.955388599999999"/>
    <e v="#N/A"/>
    <x v="2"/>
  </r>
  <r>
    <x v="0"/>
    <n v="10"/>
    <x v="9"/>
    <n v="25"/>
    <s v="Cundinamarca"/>
    <s v="Oct"/>
    <n v="6724.8295201999999"/>
    <s v="Cundinamarca"/>
    <x v="4"/>
  </r>
  <r>
    <x v="0"/>
    <n v="10"/>
    <x v="9"/>
    <n v="41"/>
    <s v="Huila"/>
    <s v="Oct"/>
    <n v="425.10653200000002"/>
    <s v="Huila"/>
    <x v="5"/>
  </r>
  <r>
    <x v="0"/>
    <n v="10"/>
    <x v="9"/>
    <n v="50"/>
    <s v="Meta"/>
    <s v="Oct"/>
    <n v="3383.7169045999999"/>
    <s v="Meta"/>
    <x v="6"/>
  </r>
  <r>
    <x v="0"/>
    <n v="10"/>
    <x v="9"/>
    <n v="52"/>
    <s v="Nariño"/>
    <s v="Oct"/>
    <n v="258.71571540000002"/>
    <s v="Nariño"/>
    <x v="7"/>
  </r>
  <r>
    <x v="0"/>
    <n v="10"/>
    <x v="9"/>
    <n v="54"/>
    <s v="N. Santander"/>
    <s v="Oct"/>
    <n v="88.954009999999997"/>
    <e v="#N/A"/>
    <x v="2"/>
  </r>
  <r>
    <x v="0"/>
    <n v="10"/>
    <x v="9"/>
    <n v="63"/>
    <s v="Quindio"/>
    <s v="Oct"/>
    <n v="758.73088740000003"/>
    <s v="Quindio"/>
    <x v="8"/>
  </r>
  <r>
    <x v="0"/>
    <n v="10"/>
    <x v="9"/>
    <n v="66"/>
    <s v="Risaralda"/>
    <s v="Oct"/>
    <n v="2780.6087167999999"/>
    <s v="Risaralda"/>
    <x v="9"/>
  </r>
  <r>
    <x v="0"/>
    <n v="10"/>
    <x v="9"/>
    <n v="68"/>
    <s v="Santander"/>
    <s v="Oct"/>
    <n v="14.607184800000001"/>
    <e v="#N/A"/>
    <x v="2"/>
  </r>
  <r>
    <x v="0"/>
    <n v="10"/>
    <x v="9"/>
    <n v="70"/>
    <s v="Sucre"/>
    <s v="Oct"/>
    <n v="188.9570444"/>
    <e v="#N/A"/>
    <x v="2"/>
  </r>
  <r>
    <x v="0"/>
    <n v="10"/>
    <x v="9"/>
    <n v="73"/>
    <s v="Tolima"/>
    <s v="Oct"/>
    <n v="173.5071374"/>
    <e v="#N/A"/>
    <x v="2"/>
  </r>
  <r>
    <x v="0"/>
    <n v="10"/>
    <x v="9"/>
    <n v="76"/>
    <s v="Valle"/>
    <s v="Oct"/>
    <n v="6268.5422668000001"/>
    <s v="Valle"/>
    <x v="10"/>
  </r>
  <r>
    <x v="0"/>
    <n v="10"/>
    <x v="9"/>
    <n v="85"/>
    <s v="Casanare"/>
    <s v="Oct"/>
    <n v="3.7454320000000001"/>
    <e v="#N/A"/>
    <x v="2"/>
  </r>
  <r>
    <x v="0"/>
    <n v="10"/>
    <x v="9"/>
    <n v="86"/>
    <s v="Putumayo"/>
    <s v="Oct"/>
    <n v="17.322623"/>
    <e v="#N/A"/>
    <x v="2"/>
  </r>
  <r>
    <x v="0"/>
    <n v="10"/>
    <x v="9"/>
    <n v="94"/>
    <s v="Guainía"/>
    <s v="Oct"/>
    <n v="4.2136110000000002"/>
    <e v="#N/A"/>
    <x v="2"/>
  </r>
  <r>
    <x v="0"/>
    <n v="11"/>
    <x v="10"/>
    <n v="5"/>
    <s v="Antioquia"/>
    <s v="Nov"/>
    <n v="17063.345469799999"/>
    <s v="Antioquia"/>
    <x v="0"/>
  </r>
  <r>
    <x v="0"/>
    <n v="11"/>
    <x v="10"/>
    <n v="8"/>
    <s v="Atlántico"/>
    <s v="Nov"/>
    <n v="1120.4459827999999"/>
    <s v="Atlántico"/>
    <x v="1"/>
  </r>
  <r>
    <x v="0"/>
    <n v="11"/>
    <x v="10"/>
    <n v="15"/>
    <s v="Boyacá"/>
    <s v="Nov"/>
    <n v="210.30600680000001"/>
    <e v="#N/A"/>
    <x v="2"/>
  </r>
  <r>
    <x v="0"/>
    <n v="11"/>
    <x v="10"/>
    <n v="17"/>
    <s v="Caldas"/>
    <s v="Nov"/>
    <n v="564.81114560000003"/>
    <s v="Caldas"/>
    <x v="3"/>
  </r>
  <r>
    <x v="0"/>
    <n v="11"/>
    <x v="10"/>
    <n v="18"/>
    <s v="Caquetá"/>
    <s v="Nov"/>
    <n v="44.196097600000002"/>
    <e v="#N/A"/>
    <x v="2"/>
  </r>
  <r>
    <x v="0"/>
    <n v="11"/>
    <x v="10"/>
    <n v="19"/>
    <s v="Cauca"/>
    <s v="Nov"/>
    <n v="80.433152199999995"/>
    <e v="#N/A"/>
    <x v="2"/>
  </r>
  <r>
    <x v="0"/>
    <n v="11"/>
    <x v="10"/>
    <n v="23"/>
    <s v="Córdoba"/>
    <s v="Nov"/>
    <n v="5.9926912000000003"/>
    <e v="#N/A"/>
    <x v="2"/>
  </r>
  <r>
    <x v="0"/>
    <n v="11"/>
    <x v="10"/>
    <n v="25"/>
    <s v="Cundinamarca"/>
    <s v="Nov"/>
    <n v="6136.6094246000002"/>
    <s v="Cundinamarca"/>
    <x v="4"/>
  </r>
  <r>
    <x v="0"/>
    <n v="11"/>
    <x v="10"/>
    <n v="41"/>
    <s v="Huila"/>
    <s v="Nov"/>
    <n v="385.21768120000002"/>
    <s v="Huila"/>
    <x v="5"/>
  </r>
  <r>
    <x v="0"/>
    <n v="11"/>
    <x v="10"/>
    <n v="50"/>
    <s v="Meta"/>
    <s v="Nov"/>
    <n v="2857.3900727999999"/>
    <s v="Meta"/>
    <x v="6"/>
  </r>
  <r>
    <x v="0"/>
    <n v="11"/>
    <x v="10"/>
    <n v="52"/>
    <s v="Nariño"/>
    <s v="Nov"/>
    <n v="252.16120939999999"/>
    <s v="Nariño"/>
    <x v="7"/>
  </r>
  <r>
    <x v="0"/>
    <n v="11"/>
    <x v="10"/>
    <n v="54"/>
    <s v="N. Santander"/>
    <s v="Nov"/>
    <n v="85.583121199999994"/>
    <e v="#N/A"/>
    <x v="2"/>
  </r>
  <r>
    <x v="0"/>
    <n v="11"/>
    <x v="10"/>
    <n v="63"/>
    <s v="Quindio"/>
    <s v="Nov"/>
    <n v="735.22830160000001"/>
    <s v="Quindio"/>
    <x v="8"/>
  </r>
  <r>
    <x v="0"/>
    <n v="11"/>
    <x v="10"/>
    <n v="66"/>
    <s v="Risaralda"/>
    <s v="Nov"/>
    <n v="2605.3224992"/>
    <s v="Risaralda"/>
    <x v="9"/>
  </r>
  <r>
    <x v="0"/>
    <n v="11"/>
    <x v="10"/>
    <n v="68"/>
    <s v="Santander"/>
    <s v="Nov"/>
    <n v="11.985382400000001"/>
    <e v="#N/A"/>
    <x v="2"/>
  </r>
  <r>
    <x v="0"/>
    <n v="11"/>
    <x v="10"/>
    <n v="70"/>
    <s v="Sucre"/>
    <s v="Nov"/>
    <n v="158.3381378"/>
    <e v="#N/A"/>
    <x v="2"/>
  </r>
  <r>
    <x v="0"/>
    <n v="11"/>
    <x v="10"/>
    <n v="73"/>
    <s v="Tolima"/>
    <s v="Nov"/>
    <n v="170.6980634"/>
    <e v="#N/A"/>
    <x v="2"/>
  </r>
  <r>
    <x v="0"/>
    <n v="11"/>
    <x v="10"/>
    <n v="76"/>
    <s v="Valle"/>
    <s v="Nov"/>
    <n v="5916.2843872000003"/>
    <s v="Valle"/>
    <x v="10"/>
  </r>
  <r>
    <x v="0"/>
    <n v="11"/>
    <x v="10"/>
    <n v="85"/>
    <s v="Casanare"/>
    <s v="Nov"/>
    <n v="3.277253"/>
    <e v="#N/A"/>
    <x v="2"/>
  </r>
  <r>
    <x v="0"/>
    <n v="11"/>
    <x v="10"/>
    <n v="86"/>
    <s v="Putumayo"/>
    <s v="Nov"/>
    <n v="16.386265000000002"/>
    <e v="#N/A"/>
    <x v="2"/>
  </r>
  <r>
    <x v="0"/>
    <n v="11"/>
    <x v="10"/>
    <n v="94"/>
    <s v="Guainía"/>
    <s v="Nov"/>
    <n v="5.5245122000000002"/>
    <e v="#N/A"/>
    <x v="2"/>
  </r>
  <r>
    <x v="0"/>
    <n v="12"/>
    <x v="11"/>
    <n v="5"/>
    <s v="Antioquia"/>
    <s v="Dic"/>
    <n v="20561.8598652"/>
    <s v="Antioquia"/>
    <x v="0"/>
  </r>
  <r>
    <x v="0"/>
    <n v="12"/>
    <x v="11"/>
    <n v="8"/>
    <s v="Atlántico"/>
    <s v="Dic"/>
    <n v="1344.1419089999999"/>
    <s v="Atlántico"/>
    <x v="1"/>
  </r>
  <r>
    <x v="0"/>
    <n v="12"/>
    <x v="11"/>
    <n v="15"/>
    <s v="Boyacá"/>
    <s v="Dic"/>
    <n v="226.9731792"/>
    <e v="#N/A"/>
    <x v="2"/>
  </r>
  <r>
    <x v="0"/>
    <n v="12"/>
    <x v="11"/>
    <n v="17"/>
    <s v="Caldas"/>
    <s v="Dic"/>
    <n v="768.46901060000005"/>
    <s v="Caldas"/>
    <x v="3"/>
  </r>
  <r>
    <x v="0"/>
    <n v="12"/>
    <x v="11"/>
    <n v="18"/>
    <s v="Caquetá"/>
    <s v="Dic"/>
    <n v="39.701579199999998"/>
    <e v="#N/A"/>
    <x v="2"/>
  </r>
  <r>
    <x v="0"/>
    <n v="12"/>
    <x v="11"/>
    <n v="19"/>
    <s v="Cauca"/>
    <s v="Dic"/>
    <n v="89.609460600000006"/>
    <e v="#N/A"/>
    <x v="2"/>
  </r>
  <r>
    <x v="0"/>
    <n v="12"/>
    <x v="11"/>
    <n v="23"/>
    <s v="Córdoba"/>
    <s v="Dic"/>
    <n v="13.6708268"/>
    <e v="#N/A"/>
    <x v="2"/>
  </r>
  <r>
    <x v="0"/>
    <n v="12"/>
    <x v="11"/>
    <n v="25"/>
    <s v="Cundinamarca"/>
    <s v="Dic"/>
    <n v="7756.6024004000001"/>
    <s v="Cundinamarca"/>
    <x v="4"/>
  </r>
  <r>
    <x v="0"/>
    <n v="12"/>
    <x v="11"/>
    <n v="41"/>
    <s v="Huila"/>
    <s v="Dic"/>
    <n v="488.21706119999999"/>
    <s v="Huila"/>
    <x v="5"/>
  </r>
  <r>
    <x v="0"/>
    <n v="12"/>
    <x v="11"/>
    <n v="50"/>
    <s v="Meta"/>
    <s v="Dic"/>
    <n v="3572.8612205999998"/>
    <s v="Meta"/>
    <x v="6"/>
  </r>
  <r>
    <x v="0"/>
    <n v="12"/>
    <x v="11"/>
    <n v="52"/>
    <s v="Nariño"/>
    <s v="Dic"/>
    <n v="317.51899780000002"/>
    <s v="Nariño"/>
    <x v="7"/>
  </r>
  <r>
    <x v="0"/>
    <n v="12"/>
    <x v="11"/>
    <n v="54"/>
    <s v="N. Santander"/>
    <s v="Dic"/>
    <n v="144.38640359999999"/>
    <e v="#N/A"/>
    <x v="2"/>
  </r>
  <r>
    <x v="0"/>
    <n v="12"/>
    <x v="11"/>
    <n v="63"/>
    <s v="Quindio"/>
    <s v="Dic"/>
    <n v="939.4479814"/>
    <s v="Quindio"/>
    <x v="8"/>
  </r>
  <r>
    <x v="0"/>
    <n v="12"/>
    <x v="11"/>
    <n v="66"/>
    <s v="Risaralda"/>
    <s v="Dic"/>
    <n v="3094.0077394"/>
    <s v="Risaralda"/>
    <x v="9"/>
  </r>
  <r>
    <x v="0"/>
    <n v="12"/>
    <x v="11"/>
    <n v="68"/>
    <s v="Santander"/>
    <s v="Dic"/>
    <n v="21.348962400000001"/>
    <e v="#N/A"/>
    <x v="2"/>
  </r>
  <r>
    <x v="0"/>
    <n v="12"/>
    <x v="11"/>
    <n v="70"/>
    <s v="Sucre"/>
    <s v="Dic"/>
    <n v="184.93070499999999"/>
    <e v="#N/A"/>
    <x v="2"/>
  </r>
  <r>
    <x v="0"/>
    <n v="12"/>
    <x v="11"/>
    <n v="73"/>
    <s v="Tolima"/>
    <s v="Dic"/>
    <n v="241.11218500000001"/>
    <e v="#N/A"/>
    <x v="2"/>
  </r>
  <r>
    <x v="0"/>
    <n v="12"/>
    <x v="11"/>
    <n v="76"/>
    <s v="Valle"/>
    <s v="Dic"/>
    <n v="6845.7133379999996"/>
    <s v="Valle"/>
    <x v="10"/>
  </r>
  <r>
    <x v="0"/>
    <n v="12"/>
    <x v="11"/>
    <n v="85"/>
    <s v="Casanare"/>
    <s v="Dic"/>
    <n v="2.0599875999999999"/>
    <e v="#N/A"/>
    <x v="2"/>
  </r>
  <r>
    <x v="0"/>
    <n v="12"/>
    <x v="11"/>
    <n v="86"/>
    <s v="Putumayo"/>
    <s v="Dic"/>
    <n v="26.7798388"/>
    <e v="#N/A"/>
    <x v="2"/>
  </r>
  <r>
    <x v="0"/>
    <n v="12"/>
    <x v="11"/>
    <n v="94"/>
    <s v="Guainía"/>
    <s v="Dic"/>
    <n v="7.4908640000000002"/>
    <e v="#N/A"/>
    <x v="2"/>
  </r>
  <r>
    <x v="1"/>
    <n v="1"/>
    <x v="0"/>
    <n v="5"/>
    <s v="Antioquia"/>
    <s v="Ene"/>
    <n v="16425.314449572001"/>
    <s v="Antioquia"/>
    <x v="0"/>
  </r>
  <r>
    <x v="1"/>
    <n v="1"/>
    <x v="0"/>
    <n v="8"/>
    <s v="Atlántico"/>
    <s v="Ene"/>
    <n v="1102.8201142139999"/>
    <s v="Atlántico"/>
    <x v="1"/>
  </r>
  <r>
    <x v="1"/>
    <n v="1"/>
    <x v="0"/>
    <n v="15"/>
    <s v="Boyacá"/>
    <s v="Ene"/>
    <n v="131.26784311200001"/>
    <e v="#N/A"/>
    <x v="2"/>
  </r>
  <r>
    <x v="1"/>
    <n v="1"/>
    <x v="0"/>
    <n v="17"/>
    <s v="Caldas"/>
    <s v="Ene"/>
    <n v="569.33171147999997"/>
    <s v="Caldas"/>
    <x v="3"/>
  </r>
  <r>
    <x v="1"/>
    <n v="1"/>
    <x v="0"/>
    <n v="18"/>
    <s v="Caquetá"/>
    <s v="Ene"/>
    <n v="22.508463012"/>
    <e v="#N/A"/>
    <x v="2"/>
  </r>
  <r>
    <x v="1"/>
    <n v="1"/>
    <x v="0"/>
    <n v="19"/>
    <s v="Cauca"/>
    <s v="Ene"/>
    <n v="73.861805094000005"/>
    <e v="#N/A"/>
    <x v="2"/>
  </r>
  <r>
    <x v="1"/>
    <n v="1"/>
    <x v="0"/>
    <n v="23"/>
    <s v="Córdoba"/>
    <s v="Ene"/>
    <n v="10.119351018"/>
    <e v="#N/A"/>
    <x v="2"/>
  </r>
  <r>
    <x v="1"/>
    <n v="1"/>
    <x v="0"/>
    <n v="25"/>
    <s v="Cundinamarca"/>
    <s v="Ene"/>
    <n v="5734.2673857420004"/>
    <s v="Cundinamarca"/>
    <x v="4"/>
  </r>
  <r>
    <x v="1"/>
    <n v="1"/>
    <x v="0"/>
    <n v="41"/>
    <s v="Huila"/>
    <s v="Ene"/>
    <n v="383.96789844"/>
    <s v="Huila"/>
    <x v="5"/>
  </r>
  <r>
    <x v="1"/>
    <n v="1"/>
    <x v="0"/>
    <n v="50"/>
    <s v="Meta"/>
    <s v="Ene"/>
    <n v="3311.8649841060001"/>
    <s v="Meta"/>
    <x v="6"/>
  </r>
  <r>
    <x v="1"/>
    <n v="1"/>
    <x v="0"/>
    <n v="52"/>
    <s v="Nariño"/>
    <s v="Ene"/>
    <n v="226.03036385999999"/>
    <s v="Nariño"/>
    <x v="7"/>
  </r>
  <r>
    <x v="1"/>
    <n v="1"/>
    <x v="0"/>
    <n v="54"/>
    <s v="N. Santander"/>
    <s v="Ene"/>
    <n v="73.672658346000006"/>
    <e v="#N/A"/>
    <x v="2"/>
  </r>
  <r>
    <x v="1"/>
    <n v="1"/>
    <x v="0"/>
    <n v="63"/>
    <s v="Quindio"/>
    <s v="Ene"/>
    <n v="694.73600540400003"/>
    <s v="Quindio"/>
    <x v="8"/>
  </r>
  <r>
    <x v="1"/>
    <n v="1"/>
    <x v="0"/>
    <n v="66"/>
    <s v="Risaralda"/>
    <s v="Ene"/>
    <n v="2101.798663776"/>
    <s v="Risaralda"/>
    <x v="9"/>
  </r>
  <r>
    <x v="1"/>
    <n v="1"/>
    <x v="0"/>
    <n v="68"/>
    <s v="Santander"/>
    <s v="Ene"/>
    <n v="9.8356308959999996"/>
    <e v="#N/A"/>
    <x v="2"/>
  </r>
  <r>
    <x v="1"/>
    <n v="1"/>
    <x v="0"/>
    <n v="70"/>
    <s v="Sucre"/>
    <s v="Ene"/>
    <n v="196.33432442399999"/>
    <e v="#N/A"/>
    <x v="2"/>
  </r>
  <r>
    <x v="1"/>
    <n v="1"/>
    <x v="0"/>
    <n v="73"/>
    <s v="Tolima"/>
    <s v="Ene"/>
    <n v="165.88169799600001"/>
    <e v="#N/A"/>
    <x v="2"/>
  </r>
  <r>
    <x v="1"/>
    <n v="1"/>
    <x v="0"/>
    <n v="76"/>
    <s v="Valle"/>
    <s v="Ene"/>
    <n v="5563.1841521759998"/>
    <s v="Valle"/>
    <x v="10"/>
  </r>
  <r>
    <x v="1"/>
    <n v="1"/>
    <x v="0"/>
    <n v="85"/>
    <s v="Casanare"/>
    <s v="Ene"/>
    <n v="0.94573373999999999"/>
    <e v="#N/A"/>
    <x v="2"/>
  </r>
  <r>
    <x v="1"/>
    <n v="1"/>
    <x v="0"/>
    <n v="86"/>
    <s v="Putumayo"/>
    <s v="Ene"/>
    <n v="12.199965246"/>
    <e v="#N/A"/>
    <x v="2"/>
  </r>
  <r>
    <x v="1"/>
    <n v="2"/>
    <x v="1"/>
    <n v="5"/>
    <s v="Antioquia"/>
    <s v="Feb"/>
    <n v="16140.459447084"/>
    <s v="Antioquia"/>
    <x v="0"/>
  </r>
  <r>
    <x v="1"/>
    <n v="2"/>
    <x v="1"/>
    <n v="8"/>
    <s v="Atlántico"/>
    <s v="Feb"/>
    <n v="1006.071552612"/>
    <s v="Atlántico"/>
    <x v="1"/>
  </r>
  <r>
    <x v="1"/>
    <n v="2"/>
    <x v="1"/>
    <n v="15"/>
    <s v="Boyacá"/>
    <s v="Feb"/>
    <n v="137.79340591799999"/>
    <e v="#N/A"/>
    <x v="2"/>
  </r>
  <r>
    <x v="1"/>
    <n v="2"/>
    <x v="1"/>
    <n v="17"/>
    <s v="Caldas"/>
    <s v="Feb"/>
    <n v="491.876118174"/>
    <s v="Caldas"/>
    <x v="3"/>
  </r>
  <r>
    <x v="1"/>
    <n v="2"/>
    <x v="1"/>
    <n v="19"/>
    <s v="Cauca"/>
    <s v="Feb"/>
    <n v="74.618392086"/>
    <e v="#N/A"/>
    <x v="2"/>
  </r>
  <r>
    <x v="1"/>
    <n v="2"/>
    <x v="1"/>
    <n v="23"/>
    <s v="Córdoba"/>
    <s v="Feb"/>
    <n v="13.996859352"/>
    <e v="#N/A"/>
    <x v="2"/>
  </r>
  <r>
    <x v="1"/>
    <n v="2"/>
    <x v="1"/>
    <n v="25"/>
    <s v="Cundinamarca"/>
    <s v="Feb"/>
    <n v="5867.0484028379997"/>
    <s v="Cundinamarca"/>
    <x v="4"/>
  </r>
  <r>
    <x v="1"/>
    <n v="2"/>
    <x v="1"/>
    <n v="41"/>
    <s v="Huila"/>
    <s v="Feb"/>
    <n v="395.41127669399998"/>
    <s v="Huila"/>
    <x v="5"/>
  </r>
  <r>
    <x v="1"/>
    <n v="2"/>
    <x v="1"/>
    <n v="50"/>
    <s v="Meta"/>
    <s v="Feb"/>
    <n v="3169.3429094879998"/>
    <s v="Meta"/>
    <x v="6"/>
  </r>
  <r>
    <x v="1"/>
    <n v="2"/>
    <x v="1"/>
    <n v="52"/>
    <s v="Nariño"/>
    <s v="Feb"/>
    <n v="221.96370877800001"/>
    <s v="Nariño"/>
    <x v="7"/>
  </r>
  <r>
    <x v="1"/>
    <n v="2"/>
    <x v="1"/>
    <n v="54"/>
    <s v="N. Santander"/>
    <s v="Feb"/>
    <n v="76.509859566000003"/>
    <e v="#N/A"/>
    <x v="2"/>
  </r>
  <r>
    <x v="1"/>
    <n v="2"/>
    <x v="1"/>
    <n v="63"/>
    <s v="Quindio"/>
    <s v="Feb"/>
    <n v="647.73303852599997"/>
    <s v="Quindio"/>
    <x v="8"/>
  </r>
  <r>
    <x v="1"/>
    <n v="2"/>
    <x v="1"/>
    <n v="66"/>
    <s v="Risaralda"/>
    <s v="Feb"/>
    <n v="2274.9625115700001"/>
    <s v="Risaralda"/>
    <x v="9"/>
  </r>
  <r>
    <x v="1"/>
    <n v="2"/>
    <x v="1"/>
    <n v="68"/>
    <s v="Santander"/>
    <s v="Feb"/>
    <n v="11.065084757999999"/>
    <e v="#N/A"/>
    <x v="2"/>
  </r>
  <r>
    <x v="1"/>
    <n v="2"/>
    <x v="1"/>
    <n v="70"/>
    <s v="Sucre"/>
    <s v="Feb"/>
    <n v="165.59797787400001"/>
    <e v="#N/A"/>
    <x v="2"/>
  </r>
  <r>
    <x v="1"/>
    <n v="2"/>
    <x v="1"/>
    <n v="73"/>
    <s v="Tolima"/>
    <s v="Feb"/>
    <n v="190.09248174000001"/>
    <e v="#N/A"/>
    <x v="2"/>
  </r>
  <r>
    <x v="1"/>
    <n v="2"/>
    <x v="1"/>
    <n v="76"/>
    <s v="Valle"/>
    <s v="Feb"/>
    <n v="5682.5357501640001"/>
    <s v="Valle"/>
    <x v="10"/>
  </r>
  <r>
    <x v="1"/>
    <n v="2"/>
    <x v="1"/>
    <n v="85"/>
    <s v="Casanare"/>
    <s v="Feb"/>
    <n v="9.4573374000000002E-2"/>
    <e v="#N/A"/>
    <x v="2"/>
  </r>
  <r>
    <x v="1"/>
    <n v="2"/>
    <x v="1"/>
    <n v="86"/>
    <s v="Putumayo"/>
    <s v="Feb"/>
    <n v="13.713139229999999"/>
    <e v="#N/A"/>
    <x v="2"/>
  </r>
  <r>
    <x v="1"/>
    <n v="2"/>
    <x v="1"/>
    <n v="94"/>
    <s v="Guainía"/>
    <s v="Feb"/>
    <n v="4.444948578"/>
    <e v="#N/A"/>
    <x v="2"/>
  </r>
  <r>
    <x v="1"/>
    <n v="3"/>
    <x v="2"/>
    <n v="5"/>
    <s v="Antioquia"/>
    <s v="Mar"/>
    <n v="18497.417073912002"/>
    <s v="Antioquia"/>
    <x v="0"/>
  </r>
  <r>
    <x v="1"/>
    <n v="3"/>
    <x v="2"/>
    <n v="8"/>
    <s v="Atlántico"/>
    <s v="Mar"/>
    <n v="1303.788533964"/>
    <s v="Atlántico"/>
    <x v="1"/>
  </r>
  <r>
    <x v="1"/>
    <n v="3"/>
    <x v="2"/>
    <n v="15"/>
    <s v="Boyacá"/>
    <s v="Mar"/>
    <n v="269.62868927400001"/>
    <e v="#N/A"/>
    <x v="2"/>
  </r>
  <r>
    <x v="1"/>
    <n v="3"/>
    <x v="2"/>
    <n v="17"/>
    <s v="Caldas"/>
    <s v="Mar"/>
    <n v="557.32089298200003"/>
    <s v="Caldas"/>
    <x v="3"/>
  </r>
  <r>
    <x v="1"/>
    <n v="3"/>
    <x v="2"/>
    <n v="19"/>
    <s v="Cauca"/>
    <s v="Mar"/>
    <n v="103.746991278"/>
    <e v="#N/A"/>
    <x v="2"/>
  </r>
  <r>
    <x v="1"/>
    <n v="3"/>
    <x v="2"/>
    <n v="23"/>
    <s v="Córdoba"/>
    <s v="Mar"/>
    <n v="16.739487197999999"/>
    <e v="#N/A"/>
    <x v="2"/>
  </r>
  <r>
    <x v="1"/>
    <n v="3"/>
    <x v="2"/>
    <n v="25"/>
    <s v="Cundinamarca"/>
    <s v="Mar"/>
    <n v="6637.5376808159999"/>
    <s v="Cundinamarca"/>
    <x v="4"/>
  </r>
  <r>
    <x v="1"/>
    <n v="3"/>
    <x v="2"/>
    <n v="41"/>
    <s v="Huila"/>
    <s v="Mar"/>
    <n v="463.31495922599998"/>
    <s v="Huila"/>
    <x v="5"/>
  </r>
  <r>
    <x v="1"/>
    <n v="3"/>
    <x v="2"/>
    <n v="50"/>
    <s v="Meta"/>
    <s v="Mar"/>
    <n v="3592.0858912680001"/>
    <s v="Meta"/>
    <x v="6"/>
  </r>
  <r>
    <x v="1"/>
    <n v="3"/>
    <x v="2"/>
    <n v="52"/>
    <s v="Nariño"/>
    <s v="Mar"/>
    <n v="259.13104476000001"/>
    <s v="Nariño"/>
    <x v="7"/>
  </r>
  <r>
    <x v="1"/>
    <n v="3"/>
    <x v="2"/>
    <n v="54"/>
    <s v="N. Santander"/>
    <s v="Mar"/>
    <n v="76.888153062000001"/>
    <e v="#N/A"/>
    <x v="2"/>
  </r>
  <r>
    <x v="1"/>
    <n v="3"/>
    <x v="2"/>
    <n v="63"/>
    <s v="Quindio"/>
    <s v="Mar"/>
    <n v="789.68767290000005"/>
    <s v="Quindio"/>
    <x v="8"/>
  </r>
  <r>
    <x v="1"/>
    <n v="3"/>
    <x v="2"/>
    <n v="66"/>
    <s v="Risaralda"/>
    <s v="Mar"/>
    <n v="2581.5693900780002"/>
    <s v="Risaralda"/>
    <x v="9"/>
  </r>
  <r>
    <x v="1"/>
    <n v="3"/>
    <x v="2"/>
    <n v="68"/>
    <s v="Santander"/>
    <s v="Mar"/>
    <n v="12.672832116"/>
    <e v="#N/A"/>
    <x v="2"/>
  </r>
  <r>
    <x v="1"/>
    <n v="3"/>
    <x v="2"/>
    <n v="70"/>
    <s v="Sucre"/>
    <s v="Mar"/>
    <n v="212.695518126"/>
    <e v="#N/A"/>
    <x v="2"/>
  </r>
  <r>
    <x v="1"/>
    <n v="3"/>
    <x v="2"/>
    <n v="73"/>
    <s v="Tolima"/>
    <s v="Mar"/>
    <n v="175.43360877000001"/>
    <e v="#N/A"/>
    <x v="2"/>
  </r>
  <r>
    <x v="1"/>
    <n v="3"/>
    <x v="2"/>
    <n v="76"/>
    <s v="Valle"/>
    <s v="Mar"/>
    <n v="6753.2954905919996"/>
    <s v="Valle"/>
    <x v="10"/>
  </r>
  <r>
    <x v="1"/>
    <n v="3"/>
    <x v="2"/>
    <n v="85"/>
    <s v="Casanare"/>
    <s v="Mar"/>
    <n v="2.6480544720000001"/>
    <e v="#N/A"/>
    <x v="2"/>
  </r>
  <r>
    <x v="1"/>
    <n v="3"/>
    <x v="2"/>
    <n v="86"/>
    <s v="Putumayo"/>
    <s v="Mar"/>
    <n v="17.874367685999999"/>
    <e v="#N/A"/>
    <x v="2"/>
  </r>
  <r>
    <x v="1"/>
    <n v="3"/>
    <x v="2"/>
    <n v="94"/>
    <s v="Guainía"/>
    <s v="Mar"/>
    <n v="5.8635491880000004"/>
    <e v="#N/A"/>
    <x v="2"/>
  </r>
  <r>
    <x v="1"/>
    <n v="4"/>
    <x v="3"/>
    <n v="5"/>
    <s v="Antioquia"/>
    <s v="Abr"/>
    <n v="16245.530465598"/>
    <s v="Antioquia"/>
    <x v="0"/>
  </r>
  <r>
    <x v="1"/>
    <n v="4"/>
    <x v="3"/>
    <n v="8"/>
    <s v="Atlántico"/>
    <s v="Abr"/>
    <n v="1112.466598362"/>
    <s v="Atlántico"/>
    <x v="1"/>
  </r>
  <r>
    <x v="1"/>
    <n v="4"/>
    <x v="3"/>
    <n v="15"/>
    <s v="Boyacá"/>
    <s v="Abr"/>
    <n v="151.12825165199999"/>
    <e v="#N/A"/>
    <x v="2"/>
  </r>
  <r>
    <x v="1"/>
    <n v="4"/>
    <x v="3"/>
    <n v="17"/>
    <s v="Caldas"/>
    <s v="Abr"/>
    <n v="504.07608341999997"/>
    <s v="Caldas"/>
    <x v="3"/>
  </r>
  <r>
    <x v="1"/>
    <n v="4"/>
    <x v="3"/>
    <n v="19"/>
    <s v="Cauca"/>
    <s v="Abr"/>
    <n v="94.762520748"/>
    <e v="#N/A"/>
    <x v="2"/>
  </r>
  <r>
    <x v="1"/>
    <n v="4"/>
    <x v="3"/>
    <n v="23"/>
    <s v="Córdoba"/>
    <s v="Abr"/>
    <n v="13.523992482000001"/>
    <e v="#N/A"/>
    <x v="2"/>
  </r>
  <r>
    <x v="1"/>
    <n v="4"/>
    <x v="3"/>
    <n v="25"/>
    <s v="Cundinamarca"/>
    <s v="Abr"/>
    <n v="5895.7041351600001"/>
    <s v="Cundinamarca"/>
    <x v="4"/>
  </r>
  <r>
    <x v="1"/>
    <n v="4"/>
    <x v="3"/>
    <n v="41"/>
    <s v="Huila"/>
    <s v="Abr"/>
    <n v="410.73216328199999"/>
    <s v="Huila"/>
    <x v="5"/>
  </r>
  <r>
    <x v="1"/>
    <n v="4"/>
    <x v="3"/>
    <n v="50"/>
    <s v="Meta"/>
    <s v="Abr"/>
    <n v="3325.3889765879999"/>
    <s v="Meta"/>
    <x v="6"/>
  </r>
  <r>
    <x v="1"/>
    <n v="4"/>
    <x v="3"/>
    <n v="52"/>
    <s v="Nariño"/>
    <s v="Abr"/>
    <n v="252.13261508400001"/>
    <s v="Nariño"/>
    <x v="7"/>
  </r>
  <r>
    <x v="1"/>
    <n v="4"/>
    <x v="3"/>
    <n v="54"/>
    <s v="N. Santander"/>
    <s v="Abr"/>
    <n v="89.371838429999997"/>
    <e v="#N/A"/>
    <x v="2"/>
  </r>
  <r>
    <x v="1"/>
    <n v="4"/>
    <x v="3"/>
    <n v="63"/>
    <s v="Quindio"/>
    <s v="Abr"/>
    <n v="631.56099157200003"/>
    <s v="Quindio"/>
    <x v="8"/>
  </r>
  <r>
    <x v="1"/>
    <n v="4"/>
    <x v="3"/>
    <n v="66"/>
    <s v="Risaralda"/>
    <s v="Abr"/>
    <n v="2155.8946337040002"/>
    <s v="Risaralda"/>
    <x v="9"/>
  </r>
  <r>
    <x v="1"/>
    <n v="4"/>
    <x v="3"/>
    <n v="68"/>
    <s v="Santander"/>
    <s v="Abr"/>
    <n v="10.497644513999999"/>
    <e v="#N/A"/>
    <x v="2"/>
  </r>
  <r>
    <x v="1"/>
    <n v="4"/>
    <x v="3"/>
    <n v="70"/>
    <s v="Sucre"/>
    <s v="Abr"/>
    <n v="147.53446344"/>
    <e v="#N/A"/>
    <x v="2"/>
  </r>
  <r>
    <x v="1"/>
    <n v="4"/>
    <x v="3"/>
    <n v="73"/>
    <s v="Tolima"/>
    <s v="Abr"/>
    <n v="152.073985392"/>
    <e v="#N/A"/>
    <x v="2"/>
  </r>
  <r>
    <x v="1"/>
    <n v="4"/>
    <x v="3"/>
    <n v="76"/>
    <s v="Valle"/>
    <s v="Abr"/>
    <n v="5338.6669622999998"/>
    <s v="Valle"/>
    <x v="10"/>
  </r>
  <r>
    <x v="1"/>
    <n v="4"/>
    <x v="3"/>
    <n v="85"/>
    <s v="Casanare"/>
    <s v="Abr"/>
    <n v="1.9860408540000001"/>
    <e v="#N/A"/>
    <x v="2"/>
  </r>
  <r>
    <x v="1"/>
    <n v="4"/>
    <x v="3"/>
    <n v="86"/>
    <s v="Putumayo"/>
    <s v="Abr"/>
    <n v="16.834060571999999"/>
    <e v="#N/A"/>
    <x v="2"/>
  </r>
  <r>
    <x v="1"/>
    <n v="4"/>
    <x v="3"/>
    <n v="94"/>
    <s v="Guainía"/>
    <s v="Abr"/>
    <n v="6.4309894319999996"/>
    <e v="#N/A"/>
    <x v="2"/>
  </r>
  <r>
    <x v="1"/>
    <n v="5"/>
    <x v="4"/>
    <n v="5"/>
    <s v="Antioquia"/>
    <s v="May"/>
    <n v="17561.235244685999"/>
    <s v="Antioquia"/>
    <x v="0"/>
  </r>
  <r>
    <x v="1"/>
    <n v="5"/>
    <x v="4"/>
    <n v="8"/>
    <s v="Atlántico"/>
    <s v="May"/>
    <n v="1436.0021108159999"/>
    <s v="Atlántico"/>
    <x v="1"/>
  </r>
  <r>
    <x v="1"/>
    <n v="5"/>
    <x v="4"/>
    <n v="15"/>
    <s v="Boyacá"/>
    <s v="May"/>
    <n v="123.41825307000001"/>
    <e v="#N/A"/>
    <x v="2"/>
  </r>
  <r>
    <x v="1"/>
    <n v="5"/>
    <x v="4"/>
    <n v="17"/>
    <s v="Caldas"/>
    <s v="May"/>
    <n v="731.61962126399999"/>
    <s v="Caldas"/>
    <x v="3"/>
  </r>
  <r>
    <x v="1"/>
    <n v="5"/>
    <x v="4"/>
    <n v="18"/>
    <s v="Caquetá"/>
    <s v="May"/>
    <n v="11.82167175"/>
    <e v="#N/A"/>
    <x v="2"/>
  </r>
  <r>
    <x v="1"/>
    <n v="5"/>
    <x v="4"/>
    <n v="19"/>
    <s v="Cauca"/>
    <s v="May"/>
    <n v="36.410748990000002"/>
    <e v="#N/A"/>
    <x v="2"/>
  </r>
  <r>
    <x v="1"/>
    <n v="5"/>
    <x v="4"/>
    <n v="23"/>
    <s v="Córdoba"/>
    <s v="May"/>
    <n v="10.119351018"/>
    <e v="#N/A"/>
    <x v="2"/>
  </r>
  <r>
    <x v="1"/>
    <n v="5"/>
    <x v="4"/>
    <n v="25"/>
    <s v="Cundinamarca"/>
    <s v="May"/>
    <n v="6232.479919974"/>
    <s v="Cundinamarca"/>
    <x v="4"/>
  </r>
  <r>
    <x v="1"/>
    <n v="5"/>
    <x v="4"/>
    <n v="41"/>
    <s v="Huila"/>
    <s v="May"/>
    <n v="423.40499539799998"/>
    <s v="Huila"/>
    <x v="5"/>
  </r>
  <r>
    <x v="1"/>
    <n v="5"/>
    <x v="4"/>
    <n v="50"/>
    <s v="Meta"/>
    <s v="May"/>
    <n v="3382.6058678579998"/>
    <s v="Meta"/>
    <x v="6"/>
  </r>
  <r>
    <x v="1"/>
    <n v="5"/>
    <x v="4"/>
    <n v="52"/>
    <s v="Nariño"/>
    <s v="May"/>
    <n v="231.893913048"/>
    <s v="Nariño"/>
    <x v="7"/>
  </r>
  <r>
    <x v="1"/>
    <n v="5"/>
    <x v="4"/>
    <n v="54"/>
    <s v="N. Santander"/>
    <s v="May"/>
    <n v="55.419997164000002"/>
    <e v="#N/A"/>
    <x v="2"/>
  </r>
  <r>
    <x v="1"/>
    <n v="5"/>
    <x v="4"/>
    <n v="63"/>
    <s v="Quindio"/>
    <s v="May"/>
    <n v="842.45961559199998"/>
    <s v="Quindio"/>
    <x v="8"/>
  </r>
  <r>
    <x v="1"/>
    <n v="5"/>
    <x v="4"/>
    <n v="66"/>
    <s v="Risaralda"/>
    <s v="May"/>
    <n v="1589.30555007"/>
    <s v="Risaralda"/>
    <x v="9"/>
  </r>
  <r>
    <x v="1"/>
    <n v="5"/>
    <x v="4"/>
    <n v="68"/>
    <s v="Santander"/>
    <s v="May"/>
    <n v="10.119351018"/>
    <e v="#N/A"/>
    <x v="2"/>
  </r>
  <r>
    <x v="1"/>
    <n v="5"/>
    <x v="4"/>
    <n v="70"/>
    <s v="Sucre"/>
    <s v="May"/>
    <n v="143.46780835800001"/>
    <e v="#N/A"/>
    <x v="2"/>
  </r>
  <r>
    <x v="1"/>
    <n v="5"/>
    <x v="4"/>
    <n v="73"/>
    <s v="Tolima"/>
    <s v="May"/>
    <n v="185.647533162"/>
    <e v="#N/A"/>
    <x v="2"/>
  </r>
  <r>
    <x v="1"/>
    <n v="5"/>
    <x v="4"/>
    <n v="76"/>
    <s v="Valle"/>
    <s v="May"/>
    <n v="3796.6480992299998"/>
    <s v="Valle"/>
    <x v="10"/>
  </r>
  <r>
    <x v="1"/>
    <n v="5"/>
    <x v="4"/>
    <n v="85"/>
    <s v="Casanare"/>
    <s v="May"/>
    <n v="1.6077473579999999"/>
    <e v="#N/A"/>
    <x v="2"/>
  </r>
  <r>
    <x v="1"/>
    <n v="5"/>
    <x v="4"/>
    <n v="86"/>
    <s v="Putumayo"/>
    <s v="May"/>
    <n v="6.1472693100000004"/>
    <e v="#N/A"/>
    <x v="2"/>
  </r>
  <r>
    <x v="1"/>
    <n v="5"/>
    <x v="4"/>
    <n v="94"/>
    <s v="Guainía"/>
    <s v="May"/>
    <n v="4.5395219520000003"/>
    <e v="#N/A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6FCC5A-FF35-4789-9489-20227431DD5A}" name="TablaDinámica4" cacheId="23" applyNumberFormats="0" applyBorderFormats="0" applyFontFormats="0" applyPatternFormats="0" applyAlignmentFormats="0" applyWidthHeightFormats="1" dataCaption="Valores" updatedVersion="6" minRefreshableVersion="3" useAutoFormatting="1" colGrandTotals="0" itemPrintTitles="1" createdVersion="6" indent="0" outline="1" outlineData="1" multipleFieldFilters="0" rowHeaderCaption="Mes">
  <location ref="A10:M24" firstHeaderRow="1" firstDataRow="2" firstDataCol="1" rowPageCount="1" colPageCount="1"/>
  <pivotFields count="5"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name="Periodo" axis="axisPage" multipleItemSelectionAllowed="1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Row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numFmtId="4" showAll="0"/>
  </pivotFields>
  <rowFields count="1">
    <field x="3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pageFields count="1">
    <pageField fld="2" hier="-1"/>
  </pageFields>
  <dataFields count="1">
    <dataField name="Suma de Prod_Canal_Tm" fld="4" baseField="0" baseItem="0"/>
  </dataFields>
  <formats count="30">
    <format dxfId="122">
      <pivotArea type="all" dataOnly="0" outline="0" fieldPosition="0"/>
    </format>
    <format dxfId="123">
      <pivotArea outline="0" collapsedLevelsAreSubtotals="1" fieldPosition="0"/>
    </format>
    <format dxfId="124">
      <pivotArea type="origin" dataOnly="0" labelOnly="1" outline="0" fieldPosition="0"/>
    </format>
    <format dxfId="125">
      <pivotArea field="0" type="button" dataOnly="0" labelOnly="1" outline="0" axis="axisCol" fieldPosition="0"/>
    </format>
    <format dxfId="126">
      <pivotArea type="topRight" dataOnly="0" labelOnly="1" outline="0" fieldPosition="0"/>
    </format>
    <format dxfId="127">
      <pivotArea field="3" type="button" dataOnly="0" labelOnly="1" outline="0" axis="axisRow" fieldPosition="0"/>
    </format>
    <format dxfId="128">
      <pivotArea dataOnly="0" labelOnly="1" fieldPosition="0">
        <references count="1">
          <reference field="3" count="0"/>
        </references>
      </pivotArea>
    </format>
    <format dxfId="129">
      <pivotArea dataOnly="0" labelOnly="1" grandRow="1" outline="0" fieldPosition="0"/>
    </format>
    <format dxfId="130">
      <pivotArea dataOnly="0" labelOnly="1" fieldPosition="0">
        <references count="1">
          <reference field="0" count="0"/>
        </references>
      </pivotArea>
    </format>
    <format dxfId="131">
      <pivotArea dataOnly="0" labelOnly="1" grandCol="1" outline="0" fieldPosition="0"/>
    </format>
    <format dxfId="132">
      <pivotArea field="2" type="button" dataOnly="0" labelOnly="1" outline="0" axis="axisPage" fieldPosition="0"/>
    </format>
    <format dxfId="133">
      <pivotArea field="2" type="button" dataOnly="0" labelOnly="1" outline="0" axis="axisPage" fieldPosition="0"/>
    </format>
    <format dxfId="134">
      <pivotArea field="2" type="button" dataOnly="0" labelOnly="1" outline="0" axis="axisPage" fieldPosition="0"/>
    </format>
    <format dxfId="135">
      <pivotArea dataOnly="0" labelOnly="1" outline="0" fieldPosition="0">
        <references count="1">
          <reference field="2" count="0"/>
        </references>
      </pivotArea>
    </format>
    <format dxfId="136">
      <pivotArea dataOnly="0" labelOnly="1" outline="0" fieldPosition="0">
        <references count="1">
          <reference field="2" count="0"/>
        </references>
      </pivotArea>
    </format>
    <format dxfId="137">
      <pivotArea dataOnly="0" labelOnly="1" outline="0" fieldPosition="0">
        <references count="1">
          <reference field="2" count="0"/>
        </references>
      </pivotArea>
    </format>
    <format dxfId="138">
      <pivotArea field="3" type="button" dataOnly="0" labelOnly="1" outline="0" axis="axisRow" fieldPosition="0"/>
    </format>
    <format dxfId="139">
      <pivotArea field="3" type="button" dataOnly="0" labelOnly="1" outline="0" axis="axisRow" fieldPosition="0"/>
    </format>
    <format dxfId="140">
      <pivotArea field="3" type="button" dataOnly="0" labelOnly="1" outline="0" axis="axisRow" fieldPosition="0"/>
    </format>
    <format dxfId="141">
      <pivotArea dataOnly="0" labelOnly="1" fieldPosition="0">
        <references count="1">
          <reference field="0" count="0"/>
        </references>
      </pivotArea>
    </format>
    <format dxfId="142">
      <pivotArea dataOnly="0" labelOnly="1" fieldPosition="0">
        <references count="1">
          <reference field="0" count="0"/>
        </references>
      </pivotArea>
    </format>
    <format dxfId="143">
      <pivotArea dataOnly="0" labelOnly="1" fieldPosition="0">
        <references count="1">
          <reference field="0" count="0"/>
        </references>
      </pivotArea>
    </format>
    <format dxfId="144">
      <pivotArea dataOnly="0" labelOnly="1" grandRow="1" outline="0" fieldPosition="0"/>
    </format>
    <format dxfId="145">
      <pivotArea dataOnly="0" labelOnly="1" grandRow="1" outline="0" fieldPosition="0"/>
    </format>
    <format dxfId="146">
      <pivotArea dataOnly="0" labelOnly="1" grandRow="1" outline="0" fieldPosition="0"/>
    </format>
    <format dxfId="147">
      <pivotArea grandRow="1" outline="0" collapsedLevelsAreSubtotals="1" fieldPosition="0"/>
    </format>
    <format dxfId="148">
      <pivotArea grandRow="1" outline="0" collapsedLevelsAreSubtotals="1" fieldPosition="0"/>
    </format>
    <format dxfId="149">
      <pivotArea grandRow="1" outline="0" collapsedLevelsAreSubtotals="1" fieldPosition="0"/>
    </format>
    <format dxfId="150">
      <pivotArea grandRow="1" outline="0" collapsedLevelsAreSubtotals="1" fieldPosition="0"/>
    </format>
    <format dxfId="151">
      <pivotArea collapsedLevelsAreSubtotals="1" fieldPosition="0">
        <references count="1"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33E95D-F7F9-4230-ADBC-6EED94D8AA53}" name="TablaDinámica3" cacheId="27" applyNumberFormats="0" applyBorderFormats="0" applyFontFormats="0" applyPatternFormats="0" applyAlignmentFormats="0" applyWidthHeightFormats="1" dataCaption="Valores" updatedVersion="6" minRefreshableVersion="3" useAutoFormatting="1" colGrandTotals="0" itemPrintTitles="1" createdVersion="7" indent="0" outline="1" outlineData="1" multipleFieldFilters="0" rowHeaderCaption="Departamento">
  <location ref="A8:R22" firstHeaderRow="1" firstDataRow="3" firstDataCol="1"/>
  <pivotFields count="9">
    <pivotField axis="axisCol" showAll="0" defaultSubtotal="0">
      <items count="2">
        <item x="0"/>
        <item x="1"/>
      </items>
    </pivotField>
    <pivotField showAll="0" defaultSubtotal="0"/>
    <pivotField name="Periodo" axis="axisCol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axis="axisRow" showAll="0" defaultSubtotal="0">
      <items count="11">
        <item x="0"/>
        <item x="4"/>
        <item x="10"/>
        <item x="6"/>
        <item x="9"/>
        <item x="1"/>
        <item x="8"/>
        <item x="3"/>
        <item x="5"/>
        <item x="7"/>
        <item x="2"/>
      </items>
    </pivotField>
  </pivotFields>
  <rowFields count="1">
    <field x="8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2">
    <field x="0"/>
    <field x="2"/>
  </colFields>
  <colItems count="17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</colItems>
  <dataFields count="1">
    <dataField name="Suma de Prod_Canal_Tm" fld="6" baseField="0" baseItem="0" numFmtId="181"/>
  </dataFields>
  <formats count="32">
    <format dxfId="183">
      <pivotArea collapsedLevelsAreSubtotals="1" fieldPosition="0">
        <references count="1">
          <reference field="8" count="0"/>
        </references>
      </pivotArea>
    </format>
    <format dxfId="182">
      <pivotArea outline="0" collapsedLevelsAreSubtotals="1" fieldPosition="0"/>
    </format>
    <format dxfId="181">
      <pivotArea type="all" dataOnly="0" outline="0" fieldPosition="0"/>
    </format>
    <format dxfId="180">
      <pivotArea outline="0" collapsedLevelsAreSubtotals="1" fieldPosition="0"/>
    </format>
    <format dxfId="179">
      <pivotArea type="origin" dataOnly="0" labelOnly="1" outline="0" fieldPosition="0"/>
    </format>
    <format dxfId="178">
      <pivotArea type="topRight" dataOnly="0" labelOnly="1" outline="0" fieldPosition="0"/>
    </format>
    <format dxfId="177">
      <pivotArea field="8" type="button" dataOnly="0" labelOnly="1" outline="0" axis="axisRow" fieldPosition="0"/>
    </format>
    <format dxfId="176">
      <pivotArea dataOnly="0" labelOnly="1" fieldPosition="0">
        <references count="1">
          <reference field="8" count="0"/>
        </references>
      </pivotArea>
    </format>
    <format dxfId="175">
      <pivotArea dataOnly="0" labelOnly="1" grandRow="1" outline="0" fieldPosition="0"/>
    </format>
    <format dxfId="174">
      <pivotArea field="8" type="button" dataOnly="0" labelOnly="1" outline="0" axis="axisRow" fieldPosition="0"/>
    </format>
    <format dxfId="173">
      <pivotArea field="8" type="button" dataOnly="0" labelOnly="1" outline="0" axis="axisRow" fieldPosition="0"/>
    </format>
    <format dxfId="172">
      <pivotArea field="8" type="button" dataOnly="0" labelOnly="1" outline="0" axis="axisRow" fieldPosition="0"/>
    </format>
    <format dxfId="171">
      <pivotArea grandRow="1" outline="0" collapsedLevelsAreSubtotals="1" fieldPosition="0"/>
    </format>
    <format dxfId="170">
      <pivotArea dataOnly="0" labelOnly="1" grandRow="1" outline="0" fieldPosition="0"/>
    </format>
    <format dxfId="169">
      <pivotArea grandRow="1" outline="0" collapsedLevelsAreSubtotals="1" fieldPosition="0"/>
    </format>
    <format dxfId="168">
      <pivotArea dataOnly="0" labelOnly="1" grandRow="1" outline="0" fieldPosition="0"/>
    </format>
    <format dxfId="167">
      <pivotArea grandRow="1" outline="0" collapsedLevelsAreSubtotals="1" fieldPosition="0"/>
    </format>
    <format dxfId="166">
      <pivotArea dataOnly="0" labelOnly="1" grandRow="1" outline="0" fieldPosition="0"/>
    </format>
    <format dxfId="165">
      <pivotArea field="2" type="button" dataOnly="0" labelOnly="1" outline="0" axis="axisCol" fieldPosition="1"/>
    </format>
    <format dxfId="164">
      <pivotArea field="2" type="button" dataOnly="0" labelOnly="1" outline="0" axis="axisCol" fieldPosition="1"/>
    </format>
    <format dxfId="163">
      <pivotArea field="2" type="button" dataOnly="0" labelOnly="1" outline="0" axis="axisCol" fieldPosition="1"/>
    </format>
    <format dxfId="162">
      <pivotArea dataOnly="0" labelOnly="1" outline="0" fieldPosition="0">
        <references count="1">
          <reference field="2" count="0"/>
        </references>
      </pivotArea>
    </format>
    <format dxfId="161">
      <pivotArea dataOnly="0" labelOnly="1" outline="0" fieldPosition="0">
        <references count="1">
          <reference field="2" count="0"/>
        </references>
      </pivotArea>
    </format>
    <format dxfId="160">
      <pivotArea dataOnly="0" labelOnly="1" outline="0" fieldPosition="0">
        <references count="1">
          <reference field="2" count="0"/>
        </references>
      </pivotArea>
    </format>
    <format dxfId="159">
      <pivotArea dataOnly="0" labelOnly="1" fieldPosition="0">
        <references count="1">
          <reference field="0" count="0"/>
        </references>
      </pivotArea>
    </format>
    <format dxfId="158">
      <pivotArea dataOnly="0" labelOnly="1" fieldPosition="0">
        <references count="1">
          <reference field="0" count="0"/>
        </references>
      </pivotArea>
    </format>
    <format dxfId="157">
      <pivotArea dataOnly="0" labelOnly="1" fieldPosition="0">
        <references count="1">
          <reference field="0" count="0"/>
        </references>
      </pivotArea>
    </format>
    <format dxfId="156">
      <pivotArea outline="0" collapsedLevelsAreSubtotals="1" fieldPosition="0">
        <references count="1">
          <reference field="0" count="1" selected="0">
            <x v="1"/>
          </reference>
        </references>
      </pivotArea>
    </format>
    <format dxfId="155">
      <pivotArea dataOnly="0" labelOnly="1" fieldPosition="0">
        <references count="1">
          <reference field="0" count="1">
            <x v="1"/>
          </reference>
        </references>
      </pivotArea>
    </format>
    <format dxfId="154">
      <pivotArea dataOnly="0" labelOnly="1" fieldPosition="0">
        <references count="2">
          <reference field="0" count="1" selected="0">
            <x v="1"/>
          </reference>
          <reference field="2" count="4">
            <x v="0"/>
            <x v="1"/>
            <x v="2"/>
            <x v="3"/>
          </reference>
        </references>
      </pivotArea>
    </format>
    <format dxfId="153">
      <pivotArea dataOnly="0" labelOnly="1" fieldPosition="0">
        <references count="2">
          <reference field="0" count="1" selected="0">
            <x v="0"/>
          </reference>
          <reference field="2" count="0"/>
        </references>
      </pivotArea>
    </format>
    <format dxfId="152">
      <pivotArea dataOnly="0" labelOnly="1" fieldPosition="0">
        <references count="2">
          <reference field="0" count="1" selected="0">
            <x v="1"/>
          </reference>
          <reference field="2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D7147-48D3-4F71-9E27-B9AECAC926CD}">
  <sheetPr codeName="Hoja1"/>
  <dimension ref="A5:M36"/>
  <sheetViews>
    <sheetView showGridLines="0" tabSelected="1" workbookViewId="0">
      <selection activeCell="G34" sqref="G34"/>
    </sheetView>
  </sheetViews>
  <sheetFormatPr baseColWidth="10" defaultRowHeight="15" x14ac:dyDescent="0.25"/>
  <cols>
    <col min="1" max="1" width="23" style="2" bestFit="1" customWidth="1"/>
    <col min="2" max="2" width="22.42578125" style="2" bestFit="1" customWidth="1"/>
    <col min="3" max="13" width="9" style="2" bestFit="1" customWidth="1"/>
    <col min="14" max="14" width="12.5703125" style="2" bestFit="1" customWidth="1"/>
    <col min="15" max="16384" width="11.42578125" style="2"/>
  </cols>
  <sheetData>
    <row r="5" spans="1:13" ht="15.75" x14ac:dyDescent="0.25">
      <c r="B5" s="12" t="s">
        <v>13</v>
      </c>
    </row>
    <row r="8" spans="1:13" x14ac:dyDescent="0.25">
      <c r="A8" s="8" t="s">
        <v>34</v>
      </c>
      <c r="B8" s="8" t="s">
        <v>33</v>
      </c>
    </row>
    <row r="10" spans="1:13" hidden="1" x14ac:dyDescent="0.25">
      <c r="A10" s="2" t="s">
        <v>50</v>
      </c>
      <c r="B10" s="2" t="s">
        <v>26</v>
      </c>
    </row>
    <row r="11" spans="1:13" x14ac:dyDescent="0.25">
      <c r="A11" s="8" t="s">
        <v>0</v>
      </c>
      <c r="B11" s="8">
        <v>2010</v>
      </c>
      <c r="C11" s="8">
        <v>2011</v>
      </c>
      <c r="D11" s="8">
        <v>2012</v>
      </c>
      <c r="E11" s="8">
        <v>2013</v>
      </c>
      <c r="F11" s="8">
        <v>2014</v>
      </c>
      <c r="G11" s="8">
        <v>2015</v>
      </c>
      <c r="H11" s="8">
        <v>2016</v>
      </c>
      <c r="I11" s="8">
        <v>2017</v>
      </c>
      <c r="J11" s="8">
        <v>2018</v>
      </c>
      <c r="K11" s="8">
        <v>2019</v>
      </c>
      <c r="L11" s="8">
        <v>2020</v>
      </c>
      <c r="M11" s="8">
        <v>2021</v>
      </c>
    </row>
    <row r="12" spans="1:13" x14ac:dyDescent="0.25">
      <c r="A12" s="3" t="s">
        <v>1</v>
      </c>
      <c r="B12" s="10">
        <v>13636.32</v>
      </c>
      <c r="C12" s="10">
        <v>15925.47</v>
      </c>
      <c r="D12" s="10">
        <v>17401.38</v>
      </c>
      <c r="E12" s="10">
        <v>20457.23</v>
      </c>
      <c r="F12" s="10">
        <v>21083.919999999998</v>
      </c>
      <c r="G12" s="10">
        <v>23315.72</v>
      </c>
      <c r="H12" s="10">
        <v>25739.55</v>
      </c>
      <c r="I12" s="10">
        <v>28681.24</v>
      </c>
      <c r="J12" s="10">
        <v>32549.56</v>
      </c>
      <c r="K12" s="10">
        <v>34540.57</v>
      </c>
      <c r="L12" s="10">
        <v>37236.9</v>
      </c>
      <c r="M12" s="10">
        <v>36809.94</v>
      </c>
    </row>
    <row r="13" spans="1:13" x14ac:dyDescent="0.25">
      <c r="A13" s="3" t="s">
        <v>2</v>
      </c>
      <c r="B13" s="10">
        <v>13356.5</v>
      </c>
      <c r="C13" s="10">
        <v>15984.34</v>
      </c>
      <c r="D13" s="10">
        <v>17795.48</v>
      </c>
      <c r="E13" s="10">
        <v>19063.7</v>
      </c>
      <c r="F13" s="10">
        <v>20042.87</v>
      </c>
      <c r="G13" s="10">
        <v>22037.95</v>
      </c>
      <c r="H13" s="10">
        <v>25743.06</v>
      </c>
      <c r="I13" s="10">
        <v>26561.23</v>
      </c>
      <c r="J13" s="10">
        <v>29220.59</v>
      </c>
      <c r="K13" s="10">
        <v>32067.45</v>
      </c>
      <c r="L13" s="10">
        <v>36036.39</v>
      </c>
      <c r="M13" s="10">
        <v>36585.33</v>
      </c>
    </row>
    <row r="14" spans="1:13" x14ac:dyDescent="0.25">
      <c r="A14" s="3" t="s">
        <v>3</v>
      </c>
      <c r="B14" s="10">
        <v>15103.33</v>
      </c>
      <c r="C14" s="10">
        <v>18060.66</v>
      </c>
      <c r="D14" s="10">
        <v>19724.12</v>
      </c>
      <c r="E14" s="10">
        <v>19769.32</v>
      </c>
      <c r="F14" s="10">
        <v>22044.57</v>
      </c>
      <c r="G14" s="10">
        <v>24255.98</v>
      </c>
      <c r="H14" s="10">
        <v>26927.53</v>
      </c>
      <c r="I14" s="10">
        <v>29768.86</v>
      </c>
      <c r="J14" s="10">
        <v>30641.22</v>
      </c>
      <c r="K14" s="10">
        <v>34617.879999999997</v>
      </c>
      <c r="L14" s="10">
        <v>36001.56</v>
      </c>
      <c r="M14" s="10">
        <v>42329.34</v>
      </c>
    </row>
    <row r="15" spans="1:13" x14ac:dyDescent="0.25">
      <c r="A15" s="3" t="s">
        <v>4</v>
      </c>
      <c r="B15" s="10">
        <v>14852.57</v>
      </c>
      <c r="C15" s="10">
        <v>16428.95</v>
      </c>
      <c r="D15" s="10">
        <v>17883.71</v>
      </c>
      <c r="E15" s="10">
        <v>21739.46</v>
      </c>
      <c r="F15" s="10">
        <v>21785.040000000001</v>
      </c>
      <c r="G15" s="10">
        <v>23213.06</v>
      </c>
      <c r="H15" s="10">
        <v>28334.26</v>
      </c>
      <c r="I15" s="10">
        <v>25916.86</v>
      </c>
      <c r="J15" s="10">
        <v>31747.98</v>
      </c>
      <c r="K15" s="10">
        <v>33651.730000000003</v>
      </c>
      <c r="L15" s="10">
        <v>30119.64</v>
      </c>
      <c r="M15" s="10">
        <v>36556.300000000003</v>
      </c>
    </row>
    <row r="16" spans="1:13" x14ac:dyDescent="0.25">
      <c r="A16" s="3" t="s">
        <v>5</v>
      </c>
      <c r="B16" s="10">
        <v>15507.16</v>
      </c>
      <c r="C16" s="10">
        <v>18805.96</v>
      </c>
      <c r="D16" s="10">
        <v>20665.560000000001</v>
      </c>
      <c r="E16" s="10">
        <v>23154.959999999999</v>
      </c>
      <c r="F16" s="10">
        <v>24234.69</v>
      </c>
      <c r="G16" s="10">
        <v>25361.06</v>
      </c>
      <c r="H16" s="10">
        <v>29350.09</v>
      </c>
      <c r="I16" s="10">
        <v>31064.77</v>
      </c>
      <c r="J16" s="10">
        <v>34520.94</v>
      </c>
      <c r="K16" s="10">
        <v>37941.699999999997</v>
      </c>
      <c r="L16" s="10">
        <v>38191.699999999997</v>
      </c>
      <c r="M16" s="10">
        <v>36816.370000000003</v>
      </c>
    </row>
    <row r="17" spans="1:13" x14ac:dyDescent="0.25">
      <c r="A17" s="3" t="s">
        <v>6</v>
      </c>
      <c r="B17" s="10">
        <v>16468.060000000001</v>
      </c>
      <c r="C17" s="10">
        <v>19508.87</v>
      </c>
      <c r="D17" s="10">
        <v>20618.650000000001</v>
      </c>
      <c r="E17" s="10">
        <v>21408.1</v>
      </c>
      <c r="F17" s="10">
        <v>22641.68</v>
      </c>
      <c r="G17" s="10">
        <v>25918.639999999999</v>
      </c>
      <c r="H17" s="10">
        <v>31042.69</v>
      </c>
      <c r="I17" s="10">
        <v>31465.29</v>
      </c>
      <c r="J17" s="10">
        <v>33153.160000000003</v>
      </c>
      <c r="K17" s="10">
        <v>35220.370000000003</v>
      </c>
      <c r="L17" s="10">
        <v>41128.21</v>
      </c>
      <c r="M17" s="10"/>
    </row>
    <row r="18" spans="1:13" x14ac:dyDescent="0.25">
      <c r="A18" s="3" t="s">
        <v>7</v>
      </c>
      <c r="B18" s="10">
        <v>16852.89</v>
      </c>
      <c r="C18" s="10">
        <v>19009.57</v>
      </c>
      <c r="D18" s="10">
        <v>20302.38</v>
      </c>
      <c r="E18" s="10">
        <v>22632.51</v>
      </c>
      <c r="F18" s="10">
        <v>25519.87</v>
      </c>
      <c r="G18" s="10">
        <v>28162.400000000001</v>
      </c>
      <c r="H18" s="10">
        <v>30686.47</v>
      </c>
      <c r="I18" s="10">
        <v>31437.73</v>
      </c>
      <c r="J18" s="10">
        <v>34275.47</v>
      </c>
      <c r="K18" s="10">
        <v>38834.06</v>
      </c>
      <c r="L18" s="10">
        <v>42140.79</v>
      </c>
      <c r="M18" s="10"/>
    </row>
    <row r="19" spans="1:13" x14ac:dyDescent="0.25">
      <c r="A19" s="3" t="s">
        <v>8</v>
      </c>
      <c r="B19" s="10">
        <v>16394.37</v>
      </c>
      <c r="C19" s="10">
        <v>19488.78</v>
      </c>
      <c r="D19" s="10">
        <v>20879.91</v>
      </c>
      <c r="E19" s="10">
        <v>21900.07</v>
      </c>
      <c r="F19" s="10">
        <v>23463.360000000001</v>
      </c>
      <c r="G19" s="10">
        <v>26984.11</v>
      </c>
      <c r="H19" s="10">
        <v>32513.9</v>
      </c>
      <c r="I19" s="10">
        <v>32947.86</v>
      </c>
      <c r="J19" s="10">
        <v>34920.07</v>
      </c>
      <c r="K19" s="10">
        <v>38303.96</v>
      </c>
      <c r="L19" s="10">
        <v>40372.76</v>
      </c>
      <c r="M19" s="10"/>
    </row>
    <row r="20" spans="1:13" x14ac:dyDescent="0.25">
      <c r="A20" s="3" t="s">
        <v>9</v>
      </c>
      <c r="B20" s="10">
        <v>16502.73</v>
      </c>
      <c r="C20" s="10">
        <v>19240.07</v>
      </c>
      <c r="D20" s="10">
        <v>19352.900000000001</v>
      </c>
      <c r="E20" s="10">
        <v>21229.26</v>
      </c>
      <c r="F20" s="10">
        <v>24657.96</v>
      </c>
      <c r="G20" s="10">
        <v>27841.52</v>
      </c>
      <c r="H20" s="10">
        <v>30391.05</v>
      </c>
      <c r="I20" s="10">
        <v>31246.31</v>
      </c>
      <c r="J20" s="10">
        <v>32870.11</v>
      </c>
      <c r="K20" s="10">
        <v>36655.699999999997</v>
      </c>
      <c r="L20" s="10">
        <v>40892.160000000003</v>
      </c>
      <c r="M20" s="10"/>
    </row>
    <row r="21" spans="1:13" x14ac:dyDescent="0.25">
      <c r="A21" s="3" t="s">
        <v>10</v>
      </c>
      <c r="B21" s="10">
        <v>16807.7</v>
      </c>
      <c r="C21" s="10">
        <v>19358.150000000001</v>
      </c>
      <c r="D21" s="10">
        <v>21267.52</v>
      </c>
      <c r="E21" s="10">
        <v>23016.58</v>
      </c>
      <c r="F21" s="10">
        <v>26386.89</v>
      </c>
      <c r="G21" s="10">
        <v>29380.66</v>
      </c>
      <c r="H21" s="10">
        <v>30159.86</v>
      </c>
      <c r="I21" s="10">
        <v>32212.36</v>
      </c>
      <c r="J21" s="10">
        <v>37322.410000000003</v>
      </c>
      <c r="K21" s="10">
        <v>40343.64</v>
      </c>
      <c r="L21" s="10">
        <v>41191.980000000003</v>
      </c>
      <c r="M21" s="10"/>
    </row>
    <row r="22" spans="1:13" x14ac:dyDescent="0.25">
      <c r="A22" s="3" t="s">
        <v>11</v>
      </c>
      <c r="B22" s="10">
        <v>16945.04</v>
      </c>
      <c r="C22" s="10">
        <v>19708.45</v>
      </c>
      <c r="D22" s="10">
        <v>21245.3</v>
      </c>
      <c r="E22" s="10">
        <v>22240.9</v>
      </c>
      <c r="F22" s="10">
        <v>24775.11</v>
      </c>
      <c r="G22" s="10">
        <v>28192.639999999999</v>
      </c>
      <c r="H22" s="10">
        <v>30507.31</v>
      </c>
      <c r="I22" s="10">
        <v>32451.09</v>
      </c>
      <c r="J22" s="10">
        <v>36431.879999999997</v>
      </c>
      <c r="K22" s="10">
        <v>38358.58</v>
      </c>
      <c r="L22" s="10">
        <v>38429.54</v>
      </c>
      <c r="M22" s="10"/>
    </row>
    <row r="23" spans="1:13" x14ac:dyDescent="0.25">
      <c r="A23" s="3" t="s">
        <v>12</v>
      </c>
      <c r="B23" s="10">
        <v>22138.95</v>
      </c>
      <c r="C23" s="10">
        <v>24536.86</v>
      </c>
      <c r="D23" s="10">
        <v>25972.02</v>
      </c>
      <c r="E23" s="10">
        <v>27945.41</v>
      </c>
      <c r="F23" s="10">
        <v>32012.080000000002</v>
      </c>
      <c r="G23" s="10">
        <v>35633.68</v>
      </c>
      <c r="H23" s="10">
        <v>35204.629999999997</v>
      </c>
      <c r="I23" s="10">
        <v>37583.019999999997</v>
      </c>
      <c r="J23" s="10">
        <v>42627.95</v>
      </c>
      <c r="K23" s="10">
        <v>46091.53</v>
      </c>
      <c r="L23" s="10">
        <v>46686.9</v>
      </c>
      <c r="M23" s="10"/>
    </row>
    <row r="24" spans="1:13" x14ac:dyDescent="0.25">
      <c r="A24" s="9" t="s">
        <v>27</v>
      </c>
      <c r="B24" s="11">
        <v>194565.62000000002</v>
      </c>
      <c r="C24" s="11">
        <v>226056.13</v>
      </c>
      <c r="D24" s="11">
        <v>243108.92999999996</v>
      </c>
      <c r="E24" s="11">
        <v>264557.5</v>
      </c>
      <c r="F24" s="11">
        <v>288648.03999999998</v>
      </c>
      <c r="G24" s="11">
        <v>320297.42</v>
      </c>
      <c r="H24" s="11">
        <v>356600.39999999997</v>
      </c>
      <c r="I24" s="11">
        <v>371336.62000000005</v>
      </c>
      <c r="J24" s="11">
        <v>410281.34</v>
      </c>
      <c r="K24" s="11">
        <v>446627.17000000004</v>
      </c>
      <c r="L24" s="11">
        <v>468428.52999999997</v>
      </c>
      <c r="M24" s="11">
        <v>189097.28</v>
      </c>
    </row>
    <row r="25" spans="1:13" ht="15.75" x14ac:dyDescent="0.3">
      <c r="A25" s="4" t="s">
        <v>35</v>
      </c>
      <c r="B25"/>
      <c r="C25"/>
      <c r="D25"/>
      <c r="E25"/>
      <c r="F25"/>
      <c r="G25"/>
      <c r="H25"/>
      <c r="I25"/>
      <c r="J25"/>
      <c r="K25"/>
      <c r="L25"/>
      <c r="M25"/>
    </row>
    <row r="26" spans="1:13" ht="15.75" x14ac:dyDescent="0.3">
      <c r="A26" s="4" t="s">
        <v>28</v>
      </c>
      <c r="B26"/>
      <c r="C26"/>
      <c r="D26"/>
      <c r="E26"/>
      <c r="F26"/>
      <c r="G26"/>
      <c r="H26"/>
      <c r="I26"/>
      <c r="J26"/>
      <c r="K26"/>
      <c r="L26"/>
      <c r="M26"/>
    </row>
    <row r="27" spans="1:13" ht="15.75" x14ac:dyDescent="0.3">
      <c r="A27" s="1"/>
      <c r="B27"/>
      <c r="C27"/>
      <c r="D27"/>
      <c r="E27"/>
      <c r="F27"/>
      <c r="G27"/>
      <c r="H27"/>
      <c r="I27"/>
      <c r="J27"/>
      <c r="K27"/>
      <c r="L27"/>
      <c r="M27"/>
    </row>
    <row r="28" spans="1:13" x14ac:dyDescent="0.2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x14ac:dyDescent="0.2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x14ac:dyDescent="0.25">
      <c r="A31"/>
      <c r="B31"/>
      <c r="C31"/>
      <c r="D31"/>
      <c r="E31"/>
      <c r="F31"/>
      <c r="G31"/>
      <c r="H31"/>
      <c r="I31"/>
      <c r="J31"/>
      <c r="K31"/>
      <c r="L31"/>
      <c r="M31"/>
    </row>
    <row r="32" spans="1:13" x14ac:dyDescent="0.25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 x14ac:dyDescent="0.2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x14ac:dyDescent="0.25">
      <c r="A34"/>
      <c r="B34"/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/>
      <c r="B36"/>
      <c r="C36"/>
      <c r="D36"/>
      <c r="E36"/>
      <c r="F36"/>
      <c r="G36"/>
      <c r="H36"/>
      <c r="I36"/>
      <c r="J36"/>
      <c r="K36"/>
      <c r="L36"/>
      <c r="M36"/>
    </row>
  </sheetData>
  <conditionalFormatting sqref="A15:A24 N15:Q24 A27:Q36 B25:Q26">
    <cfRule type="cellIs" dxfId="121" priority="3" operator="equal">
      <formula>""</formula>
    </cfRule>
  </conditionalFormatting>
  <conditionalFormatting sqref="N14:N24">
    <cfRule type="cellIs" dxfId="120" priority="2" operator="equal">
      <formula>0</formula>
    </cfRule>
  </conditionalFormatting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6761D-7FDC-4024-A65B-66F92D25DA9D}">
  <sheetPr codeName="Hoja4"/>
  <dimension ref="A1:E138"/>
  <sheetViews>
    <sheetView workbookViewId="0">
      <selection activeCell="E138" sqref="E138"/>
    </sheetView>
  </sheetViews>
  <sheetFormatPr baseColWidth="10" defaultRowHeight="15" x14ac:dyDescent="0.25"/>
  <sheetData>
    <row r="1" spans="1:5" x14ac:dyDescent="0.25">
      <c r="A1" s="5" t="s">
        <v>30</v>
      </c>
      <c r="B1" s="5" t="s">
        <v>31</v>
      </c>
      <c r="C1" s="5" t="s">
        <v>0</v>
      </c>
      <c r="D1" s="5" t="s">
        <v>32</v>
      </c>
      <c r="E1" t="s">
        <v>36</v>
      </c>
    </row>
    <row r="2" spans="1:5" x14ac:dyDescent="0.25">
      <c r="A2" s="6">
        <v>2010</v>
      </c>
      <c r="B2" s="6">
        <v>1</v>
      </c>
      <c r="C2" s="7" t="s">
        <v>1</v>
      </c>
      <c r="D2" s="7" t="s">
        <v>1</v>
      </c>
      <c r="E2" s="41">
        <v>13636.32</v>
      </c>
    </row>
    <row r="3" spans="1:5" x14ac:dyDescent="0.25">
      <c r="A3" s="6">
        <v>2010</v>
      </c>
      <c r="B3" s="6">
        <v>2</v>
      </c>
      <c r="C3" s="7" t="s">
        <v>2</v>
      </c>
      <c r="D3" s="7" t="s">
        <v>2</v>
      </c>
      <c r="E3" s="41">
        <v>13356.5</v>
      </c>
    </row>
    <row r="4" spans="1:5" x14ac:dyDescent="0.25">
      <c r="A4" s="6">
        <v>2010</v>
      </c>
      <c r="B4" s="6">
        <v>3</v>
      </c>
      <c r="C4" s="7" t="s">
        <v>3</v>
      </c>
      <c r="D4" s="7" t="s">
        <v>3</v>
      </c>
      <c r="E4" s="41">
        <v>15103.33</v>
      </c>
    </row>
    <row r="5" spans="1:5" x14ac:dyDescent="0.25">
      <c r="A5" s="6">
        <v>2010</v>
      </c>
      <c r="B5" s="6">
        <v>4</v>
      </c>
      <c r="C5" s="7" t="s">
        <v>4</v>
      </c>
      <c r="D5" s="7" t="s">
        <v>4</v>
      </c>
      <c r="E5" s="41">
        <v>14852.57</v>
      </c>
    </row>
    <row r="6" spans="1:5" x14ac:dyDescent="0.25">
      <c r="A6" s="6">
        <v>2010</v>
      </c>
      <c r="B6" s="6">
        <v>5</v>
      </c>
      <c r="C6" s="7" t="s">
        <v>5</v>
      </c>
      <c r="D6" s="7" t="s">
        <v>5</v>
      </c>
      <c r="E6" s="41">
        <v>15507.16</v>
      </c>
    </row>
    <row r="7" spans="1:5" x14ac:dyDescent="0.25">
      <c r="A7" s="6">
        <v>2010</v>
      </c>
      <c r="B7" s="6">
        <v>6</v>
      </c>
      <c r="C7" s="7" t="s">
        <v>6</v>
      </c>
      <c r="D7" s="7" t="s">
        <v>6</v>
      </c>
      <c r="E7" s="41">
        <v>16468.060000000001</v>
      </c>
    </row>
    <row r="8" spans="1:5" x14ac:dyDescent="0.25">
      <c r="A8" s="6">
        <v>2010</v>
      </c>
      <c r="B8" s="6">
        <v>7</v>
      </c>
      <c r="C8" s="7" t="s">
        <v>7</v>
      </c>
      <c r="D8" s="7" t="s">
        <v>7</v>
      </c>
      <c r="E8" s="41">
        <v>16852.89</v>
      </c>
    </row>
    <row r="9" spans="1:5" x14ac:dyDescent="0.25">
      <c r="A9" s="6">
        <v>2010</v>
      </c>
      <c r="B9" s="6">
        <v>8</v>
      </c>
      <c r="C9" s="7" t="s">
        <v>8</v>
      </c>
      <c r="D9" s="7" t="s">
        <v>8</v>
      </c>
      <c r="E9" s="41">
        <v>16394.37</v>
      </c>
    </row>
    <row r="10" spans="1:5" x14ac:dyDescent="0.25">
      <c r="A10" s="6">
        <v>2010</v>
      </c>
      <c r="B10" s="6">
        <v>9</v>
      </c>
      <c r="C10" s="7" t="s">
        <v>9</v>
      </c>
      <c r="D10" s="7" t="s">
        <v>9</v>
      </c>
      <c r="E10" s="41">
        <v>16502.73</v>
      </c>
    </row>
    <row r="11" spans="1:5" x14ac:dyDescent="0.25">
      <c r="A11" s="6">
        <v>2010</v>
      </c>
      <c r="B11" s="6">
        <v>10</v>
      </c>
      <c r="C11" s="7" t="s">
        <v>10</v>
      </c>
      <c r="D11" s="7" t="s">
        <v>10</v>
      </c>
      <c r="E11" s="41">
        <v>16807.7</v>
      </c>
    </row>
    <row r="12" spans="1:5" x14ac:dyDescent="0.25">
      <c r="A12" s="6">
        <v>2010</v>
      </c>
      <c r="B12" s="6">
        <v>11</v>
      </c>
      <c r="C12" s="7" t="s">
        <v>11</v>
      </c>
      <c r="D12" s="7" t="s">
        <v>11</v>
      </c>
      <c r="E12" s="41">
        <v>16945.04</v>
      </c>
    </row>
    <row r="13" spans="1:5" x14ac:dyDescent="0.25">
      <c r="A13" s="6">
        <v>2010</v>
      </c>
      <c r="B13" s="6">
        <v>12</v>
      </c>
      <c r="C13" s="7" t="s">
        <v>12</v>
      </c>
      <c r="D13" s="7" t="s">
        <v>12</v>
      </c>
      <c r="E13" s="41">
        <v>22138.95</v>
      </c>
    </row>
    <row r="14" spans="1:5" x14ac:dyDescent="0.25">
      <c r="A14" s="6">
        <v>2011</v>
      </c>
      <c r="B14" s="6">
        <v>1</v>
      </c>
      <c r="C14" s="7" t="s">
        <v>1</v>
      </c>
      <c r="D14" s="7" t="s">
        <v>1</v>
      </c>
      <c r="E14" s="41">
        <v>15925.47</v>
      </c>
    </row>
    <row r="15" spans="1:5" x14ac:dyDescent="0.25">
      <c r="A15" s="6">
        <v>2011</v>
      </c>
      <c r="B15" s="6">
        <v>2</v>
      </c>
      <c r="C15" s="7" t="s">
        <v>2</v>
      </c>
      <c r="D15" s="7" t="s">
        <v>2</v>
      </c>
      <c r="E15" s="41">
        <v>15984.34</v>
      </c>
    </row>
    <row r="16" spans="1:5" x14ac:dyDescent="0.25">
      <c r="A16" s="6">
        <v>2011</v>
      </c>
      <c r="B16" s="6">
        <v>3</v>
      </c>
      <c r="C16" s="7" t="s">
        <v>3</v>
      </c>
      <c r="D16" s="7" t="s">
        <v>3</v>
      </c>
      <c r="E16" s="41">
        <v>18060.66</v>
      </c>
    </row>
    <row r="17" spans="1:5" x14ac:dyDescent="0.25">
      <c r="A17" s="6">
        <v>2011</v>
      </c>
      <c r="B17" s="6">
        <v>4</v>
      </c>
      <c r="C17" s="7" t="s">
        <v>4</v>
      </c>
      <c r="D17" s="7" t="s">
        <v>4</v>
      </c>
      <c r="E17" s="41">
        <v>16428.95</v>
      </c>
    </row>
    <row r="18" spans="1:5" x14ac:dyDescent="0.25">
      <c r="A18" s="6">
        <v>2011</v>
      </c>
      <c r="B18" s="6">
        <v>5</v>
      </c>
      <c r="C18" s="7" t="s">
        <v>5</v>
      </c>
      <c r="D18" s="7" t="s">
        <v>5</v>
      </c>
      <c r="E18" s="41">
        <v>18805.96</v>
      </c>
    </row>
    <row r="19" spans="1:5" x14ac:dyDescent="0.25">
      <c r="A19" s="6">
        <v>2011</v>
      </c>
      <c r="B19" s="6">
        <v>6</v>
      </c>
      <c r="C19" s="7" t="s">
        <v>6</v>
      </c>
      <c r="D19" s="7" t="s">
        <v>6</v>
      </c>
      <c r="E19" s="41">
        <v>19508.87</v>
      </c>
    </row>
    <row r="20" spans="1:5" x14ac:dyDescent="0.25">
      <c r="A20" s="6">
        <v>2011</v>
      </c>
      <c r="B20" s="6">
        <v>7</v>
      </c>
      <c r="C20" s="7" t="s">
        <v>7</v>
      </c>
      <c r="D20" s="7" t="s">
        <v>7</v>
      </c>
      <c r="E20" s="41">
        <v>19009.57</v>
      </c>
    </row>
    <row r="21" spans="1:5" x14ac:dyDescent="0.25">
      <c r="A21" s="6">
        <v>2011</v>
      </c>
      <c r="B21" s="6">
        <v>8</v>
      </c>
      <c r="C21" s="7" t="s">
        <v>8</v>
      </c>
      <c r="D21" s="7" t="s">
        <v>8</v>
      </c>
      <c r="E21" s="41">
        <v>19488.78</v>
      </c>
    </row>
    <row r="22" spans="1:5" x14ac:dyDescent="0.25">
      <c r="A22" s="6">
        <v>2011</v>
      </c>
      <c r="B22" s="6">
        <v>9</v>
      </c>
      <c r="C22" s="7" t="s">
        <v>9</v>
      </c>
      <c r="D22" s="7" t="s">
        <v>9</v>
      </c>
      <c r="E22" s="41">
        <v>19240.07</v>
      </c>
    </row>
    <row r="23" spans="1:5" x14ac:dyDescent="0.25">
      <c r="A23" s="6">
        <v>2011</v>
      </c>
      <c r="B23" s="6">
        <v>10</v>
      </c>
      <c r="C23" s="7" t="s">
        <v>10</v>
      </c>
      <c r="D23" s="7" t="s">
        <v>10</v>
      </c>
      <c r="E23" s="41">
        <v>19358.150000000001</v>
      </c>
    </row>
    <row r="24" spans="1:5" x14ac:dyDescent="0.25">
      <c r="A24" s="6">
        <v>2011</v>
      </c>
      <c r="B24" s="6">
        <v>11</v>
      </c>
      <c r="C24" s="7" t="s">
        <v>11</v>
      </c>
      <c r="D24" s="7" t="s">
        <v>11</v>
      </c>
      <c r="E24" s="41">
        <v>19708.45</v>
      </c>
    </row>
    <row r="25" spans="1:5" x14ac:dyDescent="0.25">
      <c r="A25" s="6">
        <v>2011</v>
      </c>
      <c r="B25" s="6">
        <v>12</v>
      </c>
      <c r="C25" s="7" t="s">
        <v>12</v>
      </c>
      <c r="D25" s="7" t="s">
        <v>12</v>
      </c>
      <c r="E25" s="41">
        <v>24536.86</v>
      </c>
    </row>
    <row r="26" spans="1:5" x14ac:dyDescent="0.25">
      <c r="A26" s="6">
        <v>2012</v>
      </c>
      <c r="B26" s="6">
        <v>1</v>
      </c>
      <c r="C26" s="7" t="s">
        <v>1</v>
      </c>
      <c r="D26" s="7" t="s">
        <v>1</v>
      </c>
      <c r="E26" s="41">
        <v>17401.38</v>
      </c>
    </row>
    <row r="27" spans="1:5" x14ac:dyDescent="0.25">
      <c r="A27" s="6">
        <v>2012</v>
      </c>
      <c r="B27" s="6">
        <v>2</v>
      </c>
      <c r="C27" s="7" t="s">
        <v>2</v>
      </c>
      <c r="D27" s="7" t="s">
        <v>2</v>
      </c>
      <c r="E27" s="41">
        <v>17795.48</v>
      </c>
    </row>
    <row r="28" spans="1:5" x14ac:dyDescent="0.25">
      <c r="A28" s="6">
        <v>2012</v>
      </c>
      <c r="B28" s="6">
        <v>3</v>
      </c>
      <c r="C28" s="7" t="s">
        <v>3</v>
      </c>
      <c r="D28" s="7" t="s">
        <v>3</v>
      </c>
      <c r="E28" s="41">
        <v>19724.12</v>
      </c>
    </row>
    <row r="29" spans="1:5" x14ac:dyDescent="0.25">
      <c r="A29" s="6">
        <v>2012</v>
      </c>
      <c r="B29" s="6">
        <v>4</v>
      </c>
      <c r="C29" s="7" t="s">
        <v>4</v>
      </c>
      <c r="D29" s="7" t="s">
        <v>4</v>
      </c>
      <c r="E29" s="41">
        <v>17883.71</v>
      </c>
    </row>
    <row r="30" spans="1:5" x14ac:dyDescent="0.25">
      <c r="A30" s="6">
        <v>2012</v>
      </c>
      <c r="B30" s="6">
        <v>5</v>
      </c>
      <c r="C30" s="7" t="s">
        <v>5</v>
      </c>
      <c r="D30" s="7" t="s">
        <v>5</v>
      </c>
      <c r="E30" s="41">
        <v>20665.560000000001</v>
      </c>
    </row>
    <row r="31" spans="1:5" x14ac:dyDescent="0.25">
      <c r="A31" s="6">
        <v>2012</v>
      </c>
      <c r="B31" s="6">
        <v>6</v>
      </c>
      <c r="C31" s="7" t="s">
        <v>6</v>
      </c>
      <c r="D31" s="7" t="s">
        <v>6</v>
      </c>
      <c r="E31" s="41">
        <v>20618.650000000001</v>
      </c>
    </row>
    <row r="32" spans="1:5" x14ac:dyDescent="0.25">
      <c r="A32" s="6">
        <v>2012</v>
      </c>
      <c r="B32" s="6">
        <v>7</v>
      </c>
      <c r="C32" s="7" t="s">
        <v>7</v>
      </c>
      <c r="D32" s="7" t="s">
        <v>7</v>
      </c>
      <c r="E32" s="41">
        <v>20302.38</v>
      </c>
    </row>
    <row r="33" spans="1:5" x14ac:dyDescent="0.25">
      <c r="A33" s="6">
        <v>2012</v>
      </c>
      <c r="B33" s="6">
        <v>8</v>
      </c>
      <c r="C33" s="7" t="s">
        <v>8</v>
      </c>
      <c r="D33" s="7" t="s">
        <v>8</v>
      </c>
      <c r="E33" s="41">
        <v>20879.91</v>
      </c>
    </row>
    <row r="34" spans="1:5" x14ac:dyDescent="0.25">
      <c r="A34" s="6">
        <v>2012</v>
      </c>
      <c r="B34" s="6">
        <v>9</v>
      </c>
      <c r="C34" s="7" t="s">
        <v>9</v>
      </c>
      <c r="D34" s="7" t="s">
        <v>9</v>
      </c>
      <c r="E34" s="41">
        <v>19352.900000000001</v>
      </c>
    </row>
    <row r="35" spans="1:5" x14ac:dyDescent="0.25">
      <c r="A35" s="6">
        <v>2012</v>
      </c>
      <c r="B35" s="6">
        <v>10</v>
      </c>
      <c r="C35" s="7" t="s">
        <v>10</v>
      </c>
      <c r="D35" s="7" t="s">
        <v>10</v>
      </c>
      <c r="E35" s="41">
        <v>21267.52</v>
      </c>
    </row>
    <row r="36" spans="1:5" x14ac:dyDescent="0.25">
      <c r="A36" s="6">
        <v>2012</v>
      </c>
      <c r="B36" s="6">
        <v>11</v>
      </c>
      <c r="C36" s="7" t="s">
        <v>11</v>
      </c>
      <c r="D36" s="7" t="s">
        <v>11</v>
      </c>
      <c r="E36" s="41">
        <v>21245.3</v>
      </c>
    </row>
    <row r="37" spans="1:5" x14ac:dyDescent="0.25">
      <c r="A37" s="6">
        <v>2012</v>
      </c>
      <c r="B37" s="6">
        <v>12</v>
      </c>
      <c r="C37" s="7" t="s">
        <v>12</v>
      </c>
      <c r="D37" s="7" t="s">
        <v>12</v>
      </c>
      <c r="E37" s="41">
        <v>25972.02</v>
      </c>
    </row>
    <row r="38" spans="1:5" x14ac:dyDescent="0.25">
      <c r="A38" s="6">
        <v>2013</v>
      </c>
      <c r="B38" s="6">
        <v>1</v>
      </c>
      <c r="C38" s="7" t="s">
        <v>1</v>
      </c>
      <c r="D38" s="7" t="s">
        <v>1</v>
      </c>
      <c r="E38" s="41">
        <v>20457.23</v>
      </c>
    </row>
    <row r="39" spans="1:5" x14ac:dyDescent="0.25">
      <c r="A39" s="6">
        <v>2013</v>
      </c>
      <c r="B39" s="6">
        <v>2</v>
      </c>
      <c r="C39" s="7" t="s">
        <v>2</v>
      </c>
      <c r="D39" s="7" t="s">
        <v>2</v>
      </c>
      <c r="E39" s="41">
        <v>19063.7</v>
      </c>
    </row>
    <row r="40" spans="1:5" x14ac:dyDescent="0.25">
      <c r="A40" s="6">
        <v>2013</v>
      </c>
      <c r="B40" s="6">
        <v>3</v>
      </c>
      <c r="C40" s="7" t="s">
        <v>3</v>
      </c>
      <c r="D40" s="7" t="s">
        <v>3</v>
      </c>
      <c r="E40" s="41">
        <v>19769.32</v>
      </c>
    </row>
    <row r="41" spans="1:5" x14ac:dyDescent="0.25">
      <c r="A41" s="6">
        <v>2013</v>
      </c>
      <c r="B41" s="6">
        <v>4</v>
      </c>
      <c r="C41" s="7" t="s">
        <v>4</v>
      </c>
      <c r="D41" s="7" t="s">
        <v>4</v>
      </c>
      <c r="E41" s="41">
        <v>21739.46</v>
      </c>
    </row>
    <row r="42" spans="1:5" x14ac:dyDescent="0.25">
      <c r="A42" s="6">
        <v>2013</v>
      </c>
      <c r="B42" s="6">
        <v>5</v>
      </c>
      <c r="C42" s="7" t="s">
        <v>5</v>
      </c>
      <c r="D42" s="7" t="s">
        <v>5</v>
      </c>
      <c r="E42" s="41">
        <v>23154.959999999999</v>
      </c>
    </row>
    <row r="43" spans="1:5" x14ac:dyDescent="0.25">
      <c r="A43" s="6">
        <v>2013</v>
      </c>
      <c r="B43" s="6">
        <v>6</v>
      </c>
      <c r="C43" s="7" t="s">
        <v>6</v>
      </c>
      <c r="D43" s="7" t="s">
        <v>6</v>
      </c>
      <c r="E43" s="41">
        <v>21408.1</v>
      </c>
    </row>
    <row r="44" spans="1:5" x14ac:dyDescent="0.25">
      <c r="A44" s="6">
        <v>2013</v>
      </c>
      <c r="B44" s="6">
        <v>7</v>
      </c>
      <c r="C44" s="7" t="s">
        <v>7</v>
      </c>
      <c r="D44" s="7" t="s">
        <v>7</v>
      </c>
      <c r="E44" s="41">
        <v>22632.51</v>
      </c>
    </row>
    <row r="45" spans="1:5" x14ac:dyDescent="0.25">
      <c r="A45" s="6">
        <v>2013</v>
      </c>
      <c r="B45" s="6">
        <v>8</v>
      </c>
      <c r="C45" s="7" t="s">
        <v>8</v>
      </c>
      <c r="D45" s="7" t="s">
        <v>8</v>
      </c>
      <c r="E45" s="41">
        <v>21900.07</v>
      </c>
    </row>
    <row r="46" spans="1:5" x14ac:dyDescent="0.25">
      <c r="A46" s="6">
        <v>2013</v>
      </c>
      <c r="B46" s="6">
        <v>9</v>
      </c>
      <c r="C46" s="7" t="s">
        <v>9</v>
      </c>
      <c r="D46" s="7" t="s">
        <v>9</v>
      </c>
      <c r="E46" s="41">
        <v>21229.26</v>
      </c>
    </row>
    <row r="47" spans="1:5" x14ac:dyDescent="0.25">
      <c r="A47" s="6">
        <v>2013</v>
      </c>
      <c r="B47" s="6">
        <v>10</v>
      </c>
      <c r="C47" s="7" t="s">
        <v>10</v>
      </c>
      <c r="D47" s="7" t="s">
        <v>10</v>
      </c>
      <c r="E47" s="41">
        <v>23016.58</v>
      </c>
    </row>
    <row r="48" spans="1:5" x14ac:dyDescent="0.25">
      <c r="A48" s="6">
        <v>2013</v>
      </c>
      <c r="B48" s="6">
        <v>11</v>
      </c>
      <c r="C48" s="7" t="s">
        <v>11</v>
      </c>
      <c r="D48" s="7" t="s">
        <v>11</v>
      </c>
      <c r="E48" s="41">
        <v>22240.9</v>
      </c>
    </row>
    <row r="49" spans="1:5" x14ac:dyDescent="0.25">
      <c r="A49" s="6">
        <v>2013</v>
      </c>
      <c r="B49" s="6">
        <v>12</v>
      </c>
      <c r="C49" s="7" t="s">
        <v>12</v>
      </c>
      <c r="D49" s="7" t="s">
        <v>12</v>
      </c>
      <c r="E49" s="41">
        <v>27945.41</v>
      </c>
    </row>
    <row r="50" spans="1:5" x14ac:dyDescent="0.25">
      <c r="A50" s="6">
        <v>2014</v>
      </c>
      <c r="B50" s="6">
        <v>1</v>
      </c>
      <c r="C50" s="7" t="s">
        <v>1</v>
      </c>
      <c r="D50" s="7" t="s">
        <v>1</v>
      </c>
      <c r="E50" s="41">
        <v>21083.919999999998</v>
      </c>
    </row>
    <row r="51" spans="1:5" x14ac:dyDescent="0.25">
      <c r="A51" s="6">
        <v>2014</v>
      </c>
      <c r="B51" s="6">
        <v>2</v>
      </c>
      <c r="C51" s="7" t="s">
        <v>2</v>
      </c>
      <c r="D51" s="7" t="s">
        <v>2</v>
      </c>
      <c r="E51" s="41">
        <v>20042.87</v>
      </c>
    </row>
    <row r="52" spans="1:5" x14ac:dyDescent="0.25">
      <c r="A52" s="6">
        <v>2014</v>
      </c>
      <c r="B52" s="6">
        <v>3</v>
      </c>
      <c r="C52" s="7" t="s">
        <v>3</v>
      </c>
      <c r="D52" s="7" t="s">
        <v>3</v>
      </c>
      <c r="E52" s="41">
        <v>22044.57</v>
      </c>
    </row>
    <row r="53" spans="1:5" x14ac:dyDescent="0.25">
      <c r="A53" s="6">
        <v>2014</v>
      </c>
      <c r="B53" s="6">
        <v>4</v>
      </c>
      <c r="C53" s="7" t="s">
        <v>4</v>
      </c>
      <c r="D53" s="7" t="s">
        <v>4</v>
      </c>
      <c r="E53" s="41">
        <v>21785.040000000001</v>
      </c>
    </row>
    <row r="54" spans="1:5" x14ac:dyDescent="0.25">
      <c r="A54" s="6">
        <v>2014</v>
      </c>
      <c r="B54" s="6">
        <v>5</v>
      </c>
      <c r="C54" s="7" t="s">
        <v>5</v>
      </c>
      <c r="D54" s="7" t="s">
        <v>5</v>
      </c>
      <c r="E54" s="41">
        <v>24234.69</v>
      </c>
    </row>
    <row r="55" spans="1:5" x14ac:dyDescent="0.25">
      <c r="A55" s="6">
        <v>2014</v>
      </c>
      <c r="B55" s="6">
        <v>6</v>
      </c>
      <c r="C55" s="7" t="s">
        <v>6</v>
      </c>
      <c r="D55" s="7" t="s">
        <v>6</v>
      </c>
      <c r="E55" s="41">
        <v>22641.68</v>
      </c>
    </row>
    <row r="56" spans="1:5" x14ac:dyDescent="0.25">
      <c r="A56" s="6">
        <v>2014</v>
      </c>
      <c r="B56" s="6">
        <v>7</v>
      </c>
      <c r="C56" s="7" t="s">
        <v>7</v>
      </c>
      <c r="D56" s="7" t="s">
        <v>7</v>
      </c>
      <c r="E56" s="41">
        <v>25519.87</v>
      </c>
    </row>
    <row r="57" spans="1:5" x14ac:dyDescent="0.25">
      <c r="A57" s="6">
        <v>2014</v>
      </c>
      <c r="B57" s="6">
        <v>8</v>
      </c>
      <c r="C57" s="7" t="s">
        <v>8</v>
      </c>
      <c r="D57" s="7" t="s">
        <v>8</v>
      </c>
      <c r="E57" s="41">
        <v>23463.360000000001</v>
      </c>
    </row>
    <row r="58" spans="1:5" x14ac:dyDescent="0.25">
      <c r="A58" s="6">
        <v>2014</v>
      </c>
      <c r="B58" s="6">
        <v>9</v>
      </c>
      <c r="C58" s="7" t="s">
        <v>9</v>
      </c>
      <c r="D58" s="7" t="s">
        <v>9</v>
      </c>
      <c r="E58" s="41">
        <v>24657.96</v>
      </c>
    </row>
    <row r="59" spans="1:5" x14ac:dyDescent="0.25">
      <c r="A59" s="6">
        <v>2014</v>
      </c>
      <c r="B59" s="6">
        <v>10</v>
      </c>
      <c r="C59" s="7" t="s">
        <v>10</v>
      </c>
      <c r="D59" s="7" t="s">
        <v>10</v>
      </c>
      <c r="E59" s="41">
        <v>26386.89</v>
      </c>
    </row>
    <row r="60" spans="1:5" x14ac:dyDescent="0.25">
      <c r="A60" s="6">
        <v>2014</v>
      </c>
      <c r="B60" s="6">
        <v>11</v>
      </c>
      <c r="C60" s="7" t="s">
        <v>11</v>
      </c>
      <c r="D60" s="7" t="s">
        <v>11</v>
      </c>
      <c r="E60" s="41">
        <v>24775.11</v>
      </c>
    </row>
    <row r="61" spans="1:5" x14ac:dyDescent="0.25">
      <c r="A61" s="6">
        <v>2014</v>
      </c>
      <c r="B61" s="6">
        <v>12</v>
      </c>
      <c r="C61" s="7" t="s">
        <v>12</v>
      </c>
      <c r="D61" s="7" t="s">
        <v>12</v>
      </c>
      <c r="E61" s="41">
        <v>32012.080000000002</v>
      </c>
    </row>
    <row r="62" spans="1:5" x14ac:dyDescent="0.25">
      <c r="A62" s="6">
        <v>2015</v>
      </c>
      <c r="B62" s="6">
        <v>1</v>
      </c>
      <c r="C62" s="7" t="s">
        <v>1</v>
      </c>
      <c r="D62" s="7" t="s">
        <v>1</v>
      </c>
      <c r="E62" s="41">
        <v>23315.72</v>
      </c>
    </row>
    <row r="63" spans="1:5" x14ac:dyDescent="0.25">
      <c r="A63" s="6">
        <v>2015</v>
      </c>
      <c r="B63" s="6">
        <v>2</v>
      </c>
      <c r="C63" s="7" t="s">
        <v>2</v>
      </c>
      <c r="D63" s="7" t="s">
        <v>2</v>
      </c>
      <c r="E63" s="41">
        <v>22037.95</v>
      </c>
    </row>
    <row r="64" spans="1:5" x14ac:dyDescent="0.25">
      <c r="A64" s="6">
        <v>2015</v>
      </c>
      <c r="B64" s="6">
        <v>3</v>
      </c>
      <c r="C64" s="7" t="s">
        <v>3</v>
      </c>
      <c r="D64" s="7" t="s">
        <v>3</v>
      </c>
      <c r="E64" s="41">
        <v>24255.98</v>
      </c>
    </row>
    <row r="65" spans="1:5" x14ac:dyDescent="0.25">
      <c r="A65" s="6">
        <v>2015</v>
      </c>
      <c r="B65" s="6">
        <v>4</v>
      </c>
      <c r="C65" s="7" t="s">
        <v>4</v>
      </c>
      <c r="D65" s="7" t="s">
        <v>4</v>
      </c>
      <c r="E65" s="41">
        <v>23213.06</v>
      </c>
    </row>
    <row r="66" spans="1:5" x14ac:dyDescent="0.25">
      <c r="A66" s="6">
        <v>2015</v>
      </c>
      <c r="B66" s="6">
        <v>5</v>
      </c>
      <c r="C66" s="7" t="s">
        <v>5</v>
      </c>
      <c r="D66" s="7" t="s">
        <v>5</v>
      </c>
      <c r="E66" s="41">
        <v>25361.06</v>
      </c>
    </row>
    <row r="67" spans="1:5" x14ac:dyDescent="0.25">
      <c r="A67" s="6">
        <v>2015</v>
      </c>
      <c r="B67" s="6">
        <v>6</v>
      </c>
      <c r="C67" s="7" t="s">
        <v>6</v>
      </c>
      <c r="D67" s="7" t="s">
        <v>6</v>
      </c>
      <c r="E67" s="41">
        <v>25918.639999999999</v>
      </c>
    </row>
    <row r="68" spans="1:5" x14ac:dyDescent="0.25">
      <c r="A68" s="6">
        <v>2015</v>
      </c>
      <c r="B68" s="6">
        <v>7</v>
      </c>
      <c r="C68" s="7" t="s">
        <v>7</v>
      </c>
      <c r="D68" s="7" t="s">
        <v>7</v>
      </c>
      <c r="E68" s="41">
        <v>28162.400000000001</v>
      </c>
    </row>
    <row r="69" spans="1:5" x14ac:dyDescent="0.25">
      <c r="A69" s="6">
        <v>2015</v>
      </c>
      <c r="B69" s="6">
        <v>8</v>
      </c>
      <c r="C69" s="7" t="s">
        <v>8</v>
      </c>
      <c r="D69" s="7" t="s">
        <v>8</v>
      </c>
      <c r="E69" s="41">
        <v>26984.11</v>
      </c>
    </row>
    <row r="70" spans="1:5" x14ac:dyDescent="0.25">
      <c r="A70" s="6">
        <v>2015</v>
      </c>
      <c r="B70" s="6">
        <v>9</v>
      </c>
      <c r="C70" s="7" t="s">
        <v>9</v>
      </c>
      <c r="D70" s="7" t="s">
        <v>9</v>
      </c>
      <c r="E70" s="41">
        <v>27841.52</v>
      </c>
    </row>
    <row r="71" spans="1:5" x14ac:dyDescent="0.25">
      <c r="A71" s="6">
        <v>2015</v>
      </c>
      <c r="B71" s="6">
        <v>10</v>
      </c>
      <c r="C71" s="7" t="s">
        <v>10</v>
      </c>
      <c r="D71" s="7" t="s">
        <v>10</v>
      </c>
      <c r="E71" s="41">
        <v>29380.66</v>
      </c>
    </row>
    <row r="72" spans="1:5" x14ac:dyDescent="0.25">
      <c r="A72" s="6">
        <v>2015</v>
      </c>
      <c r="B72" s="6">
        <v>11</v>
      </c>
      <c r="C72" s="7" t="s">
        <v>11</v>
      </c>
      <c r="D72" s="7" t="s">
        <v>11</v>
      </c>
      <c r="E72" s="41">
        <v>28192.639999999999</v>
      </c>
    </row>
    <row r="73" spans="1:5" x14ac:dyDescent="0.25">
      <c r="A73" s="6">
        <v>2015</v>
      </c>
      <c r="B73" s="6">
        <v>12</v>
      </c>
      <c r="C73" s="7" t="s">
        <v>12</v>
      </c>
      <c r="D73" s="7" t="s">
        <v>12</v>
      </c>
      <c r="E73" s="41">
        <v>35633.68</v>
      </c>
    </row>
    <row r="74" spans="1:5" x14ac:dyDescent="0.25">
      <c r="A74" s="6">
        <v>2016</v>
      </c>
      <c r="B74" s="6">
        <v>1</v>
      </c>
      <c r="C74" s="7" t="s">
        <v>1</v>
      </c>
      <c r="D74" s="7" t="s">
        <v>1</v>
      </c>
      <c r="E74" s="41">
        <v>25739.55</v>
      </c>
    </row>
    <row r="75" spans="1:5" x14ac:dyDescent="0.25">
      <c r="A75" s="6">
        <v>2016</v>
      </c>
      <c r="B75" s="6">
        <v>2</v>
      </c>
      <c r="C75" s="7" t="s">
        <v>2</v>
      </c>
      <c r="D75" s="7" t="s">
        <v>2</v>
      </c>
      <c r="E75" s="41">
        <v>25743.06</v>
      </c>
    </row>
    <row r="76" spans="1:5" x14ac:dyDescent="0.25">
      <c r="A76" s="6">
        <v>2016</v>
      </c>
      <c r="B76" s="6">
        <v>3</v>
      </c>
      <c r="C76" s="7" t="s">
        <v>3</v>
      </c>
      <c r="D76" s="7" t="s">
        <v>3</v>
      </c>
      <c r="E76" s="41">
        <v>26927.53</v>
      </c>
    </row>
    <row r="77" spans="1:5" x14ac:dyDescent="0.25">
      <c r="A77" s="6">
        <v>2016</v>
      </c>
      <c r="B77" s="6">
        <v>4</v>
      </c>
      <c r="C77" s="7" t="s">
        <v>4</v>
      </c>
      <c r="D77" s="7" t="s">
        <v>4</v>
      </c>
      <c r="E77" s="41">
        <v>28334.26</v>
      </c>
    </row>
    <row r="78" spans="1:5" x14ac:dyDescent="0.25">
      <c r="A78" s="6">
        <v>2016</v>
      </c>
      <c r="B78" s="6">
        <v>5</v>
      </c>
      <c r="C78" s="7" t="s">
        <v>5</v>
      </c>
      <c r="D78" s="7" t="s">
        <v>5</v>
      </c>
      <c r="E78" s="41">
        <v>29350.09</v>
      </c>
    </row>
    <row r="79" spans="1:5" x14ac:dyDescent="0.25">
      <c r="A79" s="6">
        <v>2016</v>
      </c>
      <c r="B79" s="6">
        <v>6</v>
      </c>
      <c r="C79" s="7" t="s">
        <v>6</v>
      </c>
      <c r="D79" s="7" t="s">
        <v>6</v>
      </c>
      <c r="E79" s="41">
        <v>31042.69</v>
      </c>
    </row>
    <row r="80" spans="1:5" x14ac:dyDescent="0.25">
      <c r="A80" s="6">
        <v>2016</v>
      </c>
      <c r="B80" s="6">
        <v>7</v>
      </c>
      <c r="C80" s="7" t="s">
        <v>7</v>
      </c>
      <c r="D80" s="7" t="s">
        <v>7</v>
      </c>
      <c r="E80" s="41">
        <v>30686.47</v>
      </c>
    </row>
    <row r="81" spans="1:5" x14ac:dyDescent="0.25">
      <c r="A81" s="6">
        <v>2016</v>
      </c>
      <c r="B81" s="6">
        <v>8</v>
      </c>
      <c r="C81" s="7" t="s">
        <v>8</v>
      </c>
      <c r="D81" s="7" t="s">
        <v>8</v>
      </c>
      <c r="E81" s="41">
        <v>32513.9</v>
      </c>
    </row>
    <row r="82" spans="1:5" x14ac:dyDescent="0.25">
      <c r="A82" s="6">
        <v>2016</v>
      </c>
      <c r="B82" s="6">
        <v>9</v>
      </c>
      <c r="C82" s="7" t="s">
        <v>9</v>
      </c>
      <c r="D82" s="7" t="s">
        <v>9</v>
      </c>
      <c r="E82" s="41">
        <v>30391.05</v>
      </c>
    </row>
    <row r="83" spans="1:5" x14ac:dyDescent="0.25">
      <c r="A83" s="6">
        <v>2016</v>
      </c>
      <c r="B83" s="6">
        <v>10</v>
      </c>
      <c r="C83" s="7" t="s">
        <v>10</v>
      </c>
      <c r="D83" s="7" t="s">
        <v>10</v>
      </c>
      <c r="E83" s="41">
        <v>30159.86</v>
      </c>
    </row>
    <row r="84" spans="1:5" x14ac:dyDescent="0.25">
      <c r="A84" s="6">
        <v>2016</v>
      </c>
      <c r="B84" s="6">
        <v>11</v>
      </c>
      <c r="C84" s="7" t="s">
        <v>11</v>
      </c>
      <c r="D84" s="7" t="s">
        <v>11</v>
      </c>
      <c r="E84" s="41">
        <v>30507.31</v>
      </c>
    </row>
    <row r="85" spans="1:5" x14ac:dyDescent="0.25">
      <c r="A85" s="6">
        <v>2016</v>
      </c>
      <c r="B85" s="6">
        <v>12</v>
      </c>
      <c r="C85" s="7" t="s">
        <v>12</v>
      </c>
      <c r="D85" s="7" t="s">
        <v>12</v>
      </c>
      <c r="E85" s="41">
        <v>35204.629999999997</v>
      </c>
    </row>
    <row r="86" spans="1:5" x14ac:dyDescent="0.25">
      <c r="A86" s="6">
        <v>2017</v>
      </c>
      <c r="B86" s="6">
        <v>1</v>
      </c>
      <c r="C86" s="7" t="s">
        <v>1</v>
      </c>
      <c r="D86" s="7" t="s">
        <v>1</v>
      </c>
      <c r="E86" s="41">
        <v>28681.24</v>
      </c>
    </row>
    <row r="87" spans="1:5" x14ac:dyDescent="0.25">
      <c r="A87" s="6">
        <v>2017</v>
      </c>
      <c r="B87" s="6">
        <v>2</v>
      </c>
      <c r="C87" s="7" t="s">
        <v>2</v>
      </c>
      <c r="D87" s="7" t="s">
        <v>2</v>
      </c>
      <c r="E87" s="41">
        <v>26561.23</v>
      </c>
    </row>
    <row r="88" spans="1:5" x14ac:dyDescent="0.25">
      <c r="A88" s="6">
        <v>2017</v>
      </c>
      <c r="B88" s="6">
        <v>3</v>
      </c>
      <c r="C88" s="7" t="s">
        <v>3</v>
      </c>
      <c r="D88" s="7" t="s">
        <v>3</v>
      </c>
      <c r="E88" s="41">
        <v>29768.86</v>
      </c>
    </row>
    <row r="89" spans="1:5" x14ac:dyDescent="0.25">
      <c r="A89" s="6">
        <v>2017</v>
      </c>
      <c r="B89" s="6">
        <v>4</v>
      </c>
      <c r="C89" s="7" t="s">
        <v>4</v>
      </c>
      <c r="D89" s="7" t="s">
        <v>4</v>
      </c>
      <c r="E89" s="41">
        <v>25916.86</v>
      </c>
    </row>
    <row r="90" spans="1:5" x14ac:dyDescent="0.25">
      <c r="A90" s="6">
        <v>2017</v>
      </c>
      <c r="B90" s="6">
        <v>5</v>
      </c>
      <c r="C90" s="7" t="s">
        <v>5</v>
      </c>
      <c r="D90" s="7" t="s">
        <v>5</v>
      </c>
      <c r="E90" s="41">
        <v>31064.77</v>
      </c>
    </row>
    <row r="91" spans="1:5" x14ac:dyDescent="0.25">
      <c r="A91" s="6">
        <v>2017</v>
      </c>
      <c r="B91" s="6">
        <v>6</v>
      </c>
      <c r="C91" s="7" t="s">
        <v>6</v>
      </c>
      <c r="D91" s="7" t="s">
        <v>6</v>
      </c>
      <c r="E91" s="41">
        <v>31465.29</v>
      </c>
    </row>
    <row r="92" spans="1:5" x14ac:dyDescent="0.25">
      <c r="A92" s="6">
        <v>2017</v>
      </c>
      <c r="B92" s="6">
        <v>7</v>
      </c>
      <c r="C92" s="7" t="s">
        <v>7</v>
      </c>
      <c r="D92" s="7" t="s">
        <v>7</v>
      </c>
      <c r="E92" s="41">
        <v>31437.73</v>
      </c>
    </row>
    <row r="93" spans="1:5" x14ac:dyDescent="0.25">
      <c r="A93" s="6">
        <v>2017</v>
      </c>
      <c r="B93" s="6">
        <v>8</v>
      </c>
      <c r="C93" s="7" t="s">
        <v>8</v>
      </c>
      <c r="D93" s="7" t="s">
        <v>8</v>
      </c>
      <c r="E93" s="41">
        <v>32947.86</v>
      </c>
    </row>
    <row r="94" spans="1:5" x14ac:dyDescent="0.25">
      <c r="A94" s="6">
        <v>2017</v>
      </c>
      <c r="B94" s="6">
        <v>9</v>
      </c>
      <c r="C94" s="7" t="s">
        <v>9</v>
      </c>
      <c r="D94" s="7" t="s">
        <v>9</v>
      </c>
      <c r="E94" s="41">
        <v>31246.31</v>
      </c>
    </row>
    <row r="95" spans="1:5" x14ac:dyDescent="0.25">
      <c r="A95" s="6">
        <v>2017</v>
      </c>
      <c r="B95" s="6">
        <v>10</v>
      </c>
      <c r="C95" s="7" t="s">
        <v>10</v>
      </c>
      <c r="D95" s="7" t="s">
        <v>10</v>
      </c>
      <c r="E95" s="41">
        <v>32212.36</v>
      </c>
    </row>
    <row r="96" spans="1:5" x14ac:dyDescent="0.25">
      <c r="A96" s="6">
        <v>2017</v>
      </c>
      <c r="B96" s="6">
        <v>11</v>
      </c>
      <c r="C96" s="7" t="s">
        <v>11</v>
      </c>
      <c r="D96" s="7" t="s">
        <v>11</v>
      </c>
      <c r="E96" s="41">
        <v>32451.09</v>
      </c>
    </row>
    <row r="97" spans="1:5" x14ac:dyDescent="0.25">
      <c r="A97" s="6">
        <v>2017</v>
      </c>
      <c r="B97" s="6">
        <v>12</v>
      </c>
      <c r="C97" s="7" t="s">
        <v>12</v>
      </c>
      <c r="D97" s="7" t="s">
        <v>12</v>
      </c>
      <c r="E97" s="41">
        <v>37583.019999999997</v>
      </c>
    </row>
    <row r="98" spans="1:5" x14ac:dyDescent="0.25">
      <c r="A98" s="6">
        <v>2018</v>
      </c>
      <c r="B98" s="6">
        <v>1</v>
      </c>
      <c r="C98" s="7" t="s">
        <v>1</v>
      </c>
      <c r="D98" s="7" t="s">
        <v>1</v>
      </c>
      <c r="E98" s="41">
        <v>32549.56</v>
      </c>
    </row>
    <row r="99" spans="1:5" x14ac:dyDescent="0.25">
      <c r="A99" s="6">
        <v>2018</v>
      </c>
      <c r="B99" s="6">
        <v>2</v>
      </c>
      <c r="C99" s="7" t="s">
        <v>2</v>
      </c>
      <c r="D99" s="7" t="s">
        <v>2</v>
      </c>
      <c r="E99" s="41">
        <v>29220.59</v>
      </c>
    </row>
    <row r="100" spans="1:5" x14ac:dyDescent="0.25">
      <c r="A100" s="6">
        <v>2018</v>
      </c>
      <c r="B100" s="6">
        <v>3</v>
      </c>
      <c r="C100" s="7" t="s">
        <v>3</v>
      </c>
      <c r="D100" s="7" t="s">
        <v>3</v>
      </c>
      <c r="E100" s="41">
        <v>30641.22</v>
      </c>
    </row>
    <row r="101" spans="1:5" x14ac:dyDescent="0.25">
      <c r="A101" s="6">
        <v>2018</v>
      </c>
      <c r="B101" s="6">
        <v>4</v>
      </c>
      <c r="C101" s="7" t="s">
        <v>4</v>
      </c>
      <c r="D101" s="7" t="s">
        <v>4</v>
      </c>
      <c r="E101" s="41">
        <v>31747.98</v>
      </c>
    </row>
    <row r="102" spans="1:5" x14ac:dyDescent="0.25">
      <c r="A102" s="6">
        <v>2018</v>
      </c>
      <c r="B102" s="6">
        <v>5</v>
      </c>
      <c r="C102" s="7" t="s">
        <v>5</v>
      </c>
      <c r="D102" s="7" t="s">
        <v>5</v>
      </c>
      <c r="E102" s="41">
        <v>34520.94</v>
      </c>
    </row>
    <row r="103" spans="1:5" x14ac:dyDescent="0.25">
      <c r="A103" s="6">
        <v>2018</v>
      </c>
      <c r="B103" s="6">
        <v>6</v>
      </c>
      <c r="C103" s="7" t="s">
        <v>6</v>
      </c>
      <c r="D103" s="7" t="s">
        <v>6</v>
      </c>
      <c r="E103" s="41">
        <v>33153.160000000003</v>
      </c>
    </row>
    <row r="104" spans="1:5" x14ac:dyDescent="0.25">
      <c r="A104" s="6">
        <v>2018</v>
      </c>
      <c r="B104" s="6">
        <v>7</v>
      </c>
      <c r="C104" s="7" t="s">
        <v>7</v>
      </c>
      <c r="D104" s="7" t="s">
        <v>7</v>
      </c>
      <c r="E104" s="41">
        <v>34275.47</v>
      </c>
    </row>
    <row r="105" spans="1:5" x14ac:dyDescent="0.25">
      <c r="A105" s="6">
        <v>2018</v>
      </c>
      <c r="B105" s="6">
        <v>8</v>
      </c>
      <c r="C105" s="7" t="s">
        <v>8</v>
      </c>
      <c r="D105" s="7" t="s">
        <v>8</v>
      </c>
      <c r="E105" s="41">
        <v>34920.07</v>
      </c>
    </row>
    <row r="106" spans="1:5" x14ac:dyDescent="0.25">
      <c r="A106" s="6">
        <v>2018</v>
      </c>
      <c r="B106" s="6">
        <v>9</v>
      </c>
      <c r="C106" s="7" t="s">
        <v>9</v>
      </c>
      <c r="D106" s="7" t="s">
        <v>9</v>
      </c>
      <c r="E106" s="41">
        <v>32870.11</v>
      </c>
    </row>
    <row r="107" spans="1:5" x14ac:dyDescent="0.25">
      <c r="A107" s="6">
        <v>2018</v>
      </c>
      <c r="B107" s="6">
        <v>10</v>
      </c>
      <c r="C107" s="7" t="s">
        <v>10</v>
      </c>
      <c r="D107" s="7" t="s">
        <v>10</v>
      </c>
      <c r="E107" s="41">
        <v>37322.410000000003</v>
      </c>
    </row>
    <row r="108" spans="1:5" x14ac:dyDescent="0.25">
      <c r="A108" s="6">
        <v>2018</v>
      </c>
      <c r="B108" s="6">
        <v>11</v>
      </c>
      <c r="C108" s="7" t="s">
        <v>11</v>
      </c>
      <c r="D108" s="7" t="s">
        <v>11</v>
      </c>
      <c r="E108" s="41">
        <v>36431.879999999997</v>
      </c>
    </row>
    <row r="109" spans="1:5" x14ac:dyDescent="0.25">
      <c r="A109" s="6">
        <v>2018</v>
      </c>
      <c r="B109" s="6">
        <v>12</v>
      </c>
      <c r="C109" s="7" t="s">
        <v>12</v>
      </c>
      <c r="D109" s="7" t="s">
        <v>12</v>
      </c>
      <c r="E109" s="41">
        <v>42627.95</v>
      </c>
    </row>
    <row r="110" spans="1:5" x14ac:dyDescent="0.25">
      <c r="A110" s="6">
        <v>2019</v>
      </c>
      <c r="B110" s="6">
        <v>1</v>
      </c>
      <c r="C110" s="7" t="s">
        <v>1</v>
      </c>
      <c r="D110" s="7" t="s">
        <v>1</v>
      </c>
      <c r="E110" s="41">
        <v>34540.57</v>
      </c>
    </row>
    <row r="111" spans="1:5" x14ac:dyDescent="0.25">
      <c r="A111" s="6">
        <v>2019</v>
      </c>
      <c r="B111" s="6">
        <v>2</v>
      </c>
      <c r="C111" s="7" t="s">
        <v>2</v>
      </c>
      <c r="D111" s="7" t="s">
        <v>2</v>
      </c>
      <c r="E111" s="41">
        <v>32067.45</v>
      </c>
    </row>
    <row r="112" spans="1:5" x14ac:dyDescent="0.25">
      <c r="A112" s="6">
        <v>2019</v>
      </c>
      <c r="B112" s="6">
        <v>3</v>
      </c>
      <c r="C112" s="7" t="s">
        <v>3</v>
      </c>
      <c r="D112" s="7" t="s">
        <v>3</v>
      </c>
      <c r="E112" s="41">
        <v>34617.879999999997</v>
      </c>
    </row>
    <row r="113" spans="1:5" x14ac:dyDescent="0.25">
      <c r="A113" s="6">
        <v>2019</v>
      </c>
      <c r="B113" s="6">
        <v>4</v>
      </c>
      <c r="C113" s="7" t="s">
        <v>4</v>
      </c>
      <c r="D113" s="7" t="s">
        <v>4</v>
      </c>
      <c r="E113" s="41">
        <v>33651.730000000003</v>
      </c>
    </row>
    <row r="114" spans="1:5" x14ac:dyDescent="0.25">
      <c r="A114" s="6">
        <v>2019</v>
      </c>
      <c r="B114" s="6">
        <v>5</v>
      </c>
      <c r="C114" s="7" t="s">
        <v>5</v>
      </c>
      <c r="D114" s="7" t="s">
        <v>5</v>
      </c>
      <c r="E114" s="41">
        <v>37941.699999999997</v>
      </c>
    </row>
    <row r="115" spans="1:5" x14ac:dyDescent="0.25">
      <c r="A115" s="6">
        <v>2019</v>
      </c>
      <c r="B115" s="6">
        <v>6</v>
      </c>
      <c r="C115" s="7" t="s">
        <v>6</v>
      </c>
      <c r="D115" s="7" t="s">
        <v>6</v>
      </c>
      <c r="E115" s="41">
        <v>35220.370000000003</v>
      </c>
    </row>
    <row r="116" spans="1:5" x14ac:dyDescent="0.25">
      <c r="A116" s="6">
        <v>2019</v>
      </c>
      <c r="B116" s="6">
        <v>7</v>
      </c>
      <c r="C116" s="7" t="s">
        <v>7</v>
      </c>
      <c r="D116" s="7" t="s">
        <v>7</v>
      </c>
      <c r="E116" s="41">
        <v>38834.06</v>
      </c>
    </row>
    <row r="117" spans="1:5" x14ac:dyDescent="0.25">
      <c r="A117" s="6">
        <v>2019</v>
      </c>
      <c r="B117" s="6">
        <v>8</v>
      </c>
      <c r="C117" s="7" t="s">
        <v>8</v>
      </c>
      <c r="D117" s="7" t="s">
        <v>8</v>
      </c>
      <c r="E117" s="41">
        <v>38303.96</v>
      </c>
    </row>
    <row r="118" spans="1:5" x14ac:dyDescent="0.25">
      <c r="A118" s="6">
        <v>2019</v>
      </c>
      <c r="B118" s="6">
        <v>9</v>
      </c>
      <c r="C118" s="7" t="s">
        <v>9</v>
      </c>
      <c r="D118" s="7" t="s">
        <v>9</v>
      </c>
      <c r="E118" s="41">
        <v>36655.699999999997</v>
      </c>
    </row>
    <row r="119" spans="1:5" x14ac:dyDescent="0.25">
      <c r="A119" s="6">
        <v>2019</v>
      </c>
      <c r="B119" s="6">
        <v>10</v>
      </c>
      <c r="C119" s="7" t="s">
        <v>10</v>
      </c>
      <c r="D119" s="7" t="s">
        <v>10</v>
      </c>
      <c r="E119" s="41">
        <v>40343.64</v>
      </c>
    </row>
    <row r="120" spans="1:5" x14ac:dyDescent="0.25">
      <c r="A120" s="6">
        <v>2019</v>
      </c>
      <c r="B120" s="6">
        <v>11</v>
      </c>
      <c r="C120" s="7" t="s">
        <v>11</v>
      </c>
      <c r="D120" s="7" t="s">
        <v>11</v>
      </c>
      <c r="E120" s="41">
        <v>38358.58</v>
      </c>
    </row>
    <row r="121" spans="1:5" x14ac:dyDescent="0.25">
      <c r="A121" s="6">
        <v>2019</v>
      </c>
      <c r="B121" s="6">
        <v>12</v>
      </c>
      <c r="C121" s="7" t="s">
        <v>12</v>
      </c>
      <c r="D121" s="7" t="s">
        <v>12</v>
      </c>
      <c r="E121" s="41">
        <v>46091.53</v>
      </c>
    </row>
    <row r="122" spans="1:5" x14ac:dyDescent="0.25">
      <c r="A122" s="6">
        <v>2020</v>
      </c>
      <c r="B122" s="6">
        <v>1</v>
      </c>
      <c r="C122" s="7" t="s">
        <v>1</v>
      </c>
      <c r="D122" s="7" t="s">
        <v>1</v>
      </c>
      <c r="E122" s="41">
        <v>37236.9</v>
      </c>
    </row>
    <row r="123" spans="1:5" x14ac:dyDescent="0.25">
      <c r="A123" s="6">
        <v>2020</v>
      </c>
      <c r="B123" s="6">
        <v>2</v>
      </c>
      <c r="C123" s="7" t="s">
        <v>2</v>
      </c>
      <c r="D123" s="7" t="s">
        <v>2</v>
      </c>
      <c r="E123" s="41">
        <v>36036.39</v>
      </c>
    </row>
    <row r="124" spans="1:5" x14ac:dyDescent="0.25">
      <c r="A124" s="6">
        <v>2020</v>
      </c>
      <c r="B124" s="6">
        <v>3</v>
      </c>
      <c r="C124" s="7" t="s">
        <v>3</v>
      </c>
      <c r="D124" s="7" t="s">
        <v>3</v>
      </c>
      <c r="E124" s="41">
        <v>36001.56</v>
      </c>
    </row>
    <row r="125" spans="1:5" x14ac:dyDescent="0.25">
      <c r="A125" s="6">
        <v>2020</v>
      </c>
      <c r="B125" s="6">
        <v>4</v>
      </c>
      <c r="C125" s="7" t="s">
        <v>4</v>
      </c>
      <c r="D125" s="7" t="s">
        <v>4</v>
      </c>
      <c r="E125" s="41">
        <v>30119.64</v>
      </c>
    </row>
    <row r="126" spans="1:5" x14ac:dyDescent="0.25">
      <c r="A126" s="6">
        <v>2020</v>
      </c>
      <c r="B126" s="6">
        <v>5</v>
      </c>
      <c r="C126" s="7" t="s">
        <v>5</v>
      </c>
      <c r="D126" s="7" t="s">
        <v>5</v>
      </c>
      <c r="E126" s="41">
        <v>38191.699999999997</v>
      </c>
    </row>
    <row r="127" spans="1:5" x14ac:dyDescent="0.25">
      <c r="A127" s="6">
        <v>2020</v>
      </c>
      <c r="B127" s="6">
        <v>6</v>
      </c>
      <c r="C127" s="7" t="s">
        <v>6</v>
      </c>
      <c r="D127" s="7" t="s">
        <v>6</v>
      </c>
      <c r="E127" s="41">
        <v>41128.21</v>
      </c>
    </row>
    <row r="128" spans="1:5" x14ac:dyDescent="0.25">
      <c r="A128" s="6">
        <v>2020</v>
      </c>
      <c r="B128" s="6">
        <v>7</v>
      </c>
      <c r="C128" s="7" t="s">
        <v>7</v>
      </c>
      <c r="D128" s="7" t="s">
        <v>7</v>
      </c>
      <c r="E128" s="41">
        <v>42140.79</v>
      </c>
    </row>
    <row r="129" spans="1:5" x14ac:dyDescent="0.25">
      <c r="A129" s="6">
        <v>2020</v>
      </c>
      <c r="B129" s="6">
        <v>8</v>
      </c>
      <c r="C129" s="7" t="s">
        <v>8</v>
      </c>
      <c r="D129" s="7" t="s">
        <v>8</v>
      </c>
      <c r="E129" s="41">
        <v>40372.76</v>
      </c>
    </row>
    <row r="130" spans="1:5" x14ac:dyDescent="0.25">
      <c r="A130" s="6">
        <v>2020</v>
      </c>
      <c r="B130" s="6">
        <v>9</v>
      </c>
      <c r="C130" s="7" t="s">
        <v>9</v>
      </c>
      <c r="D130" s="7" t="s">
        <v>9</v>
      </c>
      <c r="E130" s="41">
        <v>40892.160000000003</v>
      </c>
    </row>
    <row r="131" spans="1:5" x14ac:dyDescent="0.25">
      <c r="A131" s="6">
        <v>2020</v>
      </c>
      <c r="B131" s="6">
        <v>10</v>
      </c>
      <c r="C131" s="7" t="s">
        <v>10</v>
      </c>
      <c r="D131" s="7" t="s">
        <v>10</v>
      </c>
      <c r="E131" s="41">
        <v>41191.980000000003</v>
      </c>
    </row>
    <row r="132" spans="1:5" x14ac:dyDescent="0.25">
      <c r="A132" s="6">
        <v>2020</v>
      </c>
      <c r="B132" s="6">
        <v>11</v>
      </c>
      <c r="C132" s="7" t="s">
        <v>11</v>
      </c>
      <c r="D132" s="7" t="s">
        <v>11</v>
      </c>
      <c r="E132" s="41">
        <v>38429.54</v>
      </c>
    </row>
    <row r="133" spans="1:5" x14ac:dyDescent="0.25">
      <c r="A133" s="6">
        <v>2020</v>
      </c>
      <c r="B133" s="6">
        <v>12</v>
      </c>
      <c r="C133" s="7" t="s">
        <v>12</v>
      </c>
      <c r="D133" s="7" t="s">
        <v>12</v>
      </c>
      <c r="E133" s="41">
        <v>46686.9</v>
      </c>
    </row>
    <row r="134" spans="1:5" x14ac:dyDescent="0.25">
      <c r="A134" s="6">
        <v>2021</v>
      </c>
      <c r="B134" s="6">
        <v>1</v>
      </c>
      <c r="C134" s="7" t="s">
        <v>1</v>
      </c>
      <c r="D134" s="7" t="s">
        <v>1</v>
      </c>
      <c r="E134" s="41">
        <v>36809.94</v>
      </c>
    </row>
    <row r="135" spans="1:5" x14ac:dyDescent="0.25">
      <c r="A135" s="6">
        <v>2021</v>
      </c>
      <c r="B135" s="6">
        <v>2</v>
      </c>
      <c r="C135" s="7" t="s">
        <v>2</v>
      </c>
      <c r="D135" s="7" t="s">
        <v>2</v>
      </c>
      <c r="E135" s="41">
        <v>36585.33</v>
      </c>
    </row>
    <row r="136" spans="1:5" x14ac:dyDescent="0.25">
      <c r="A136" s="6">
        <v>2021</v>
      </c>
      <c r="B136" s="6">
        <v>3</v>
      </c>
      <c r="C136" s="7" t="s">
        <v>3</v>
      </c>
      <c r="D136" s="7" t="s">
        <v>3</v>
      </c>
      <c r="E136" s="41">
        <v>42329.34</v>
      </c>
    </row>
    <row r="137" spans="1:5" x14ac:dyDescent="0.25">
      <c r="A137">
        <v>2021</v>
      </c>
      <c r="B137">
        <v>4</v>
      </c>
      <c r="C137" t="s">
        <v>4</v>
      </c>
      <c r="D137" t="s">
        <v>4</v>
      </c>
      <c r="E137" s="41">
        <v>36556.300000000003</v>
      </c>
    </row>
    <row r="138" spans="1:5" x14ac:dyDescent="0.25">
      <c r="A138">
        <v>2021</v>
      </c>
      <c r="B138">
        <v>5</v>
      </c>
      <c r="C138" t="s">
        <v>5</v>
      </c>
      <c r="D138" t="s">
        <v>5</v>
      </c>
      <c r="E138" s="41">
        <v>36816.370000000003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48EEE-48B3-4A08-A985-F724F9AF7E2D}">
  <sheetPr codeName="Hoja5"/>
  <dimension ref="A3:S23"/>
  <sheetViews>
    <sheetView showGridLines="0" workbookViewId="0">
      <selection activeCell="N10" sqref="N10:R22"/>
    </sheetView>
  </sheetViews>
  <sheetFormatPr baseColWidth="10" defaultRowHeight="15" x14ac:dyDescent="0.25"/>
  <cols>
    <col min="1" max="1" width="23" style="2" bestFit="1" customWidth="1"/>
    <col min="2" max="2" width="22.42578125" style="2" bestFit="1" customWidth="1"/>
    <col min="3" max="18" width="8" style="2" bestFit="1" customWidth="1"/>
    <col min="19" max="19" width="9.85546875" style="2" bestFit="1" customWidth="1"/>
    <col min="20" max="16384" width="11.42578125" style="2"/>
  </cols>
  <sheetData>
    <row r="3" spans="1:19" ht="35.25" customHeight="1" x14ac:dyDescent="0.25">
      <c r="B3" s="36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6" spans="1:19" x14ac:dyDescent="0.25">
      <c r="A6"/>
      <c r="B6"/>
    </row>
    <row r="8" spans="1:19" hidden="1" x14ac:dyDescent="0.25">
      <c r="A8" s="2" t="s">
        <v>50</v>
      </c>
      <c r="B8" s="2" t="s">
        <v>26</v>
      </c>
      <c r="C8" s="8"/>
      <c r="S8"/>
    </row>
    <row r="9" spans="1:19" x14ac:dyDescent="0.25">
      <c r="B9" s="8">
        <v>2020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24">
        <v>2021</v>
      </c>
      <c r="O9" s="25"/>
      <c r="P9" s="25"/>
      <c r="Q9" s="25"/>
      <c r="R9" s="25"/>
      <c r="S9"/>
    </row>
    <row r="10" spans="1:19" x14ac:dyDescent="0.25">
      <c r="A10" s="8" t="s">
        <v>14</v>
      </c>
      <c r="B10" s="30" t="s">
        <v>1</v>
      </c>
      <c r="C10" s="30" t="s">
        <v>2</v>
      </c>
      <c r="D10" s="30" t="s">
        <v>3</v>
      </c>
      <c r="E10" s="30" t="s">
        <v>4</v>
      </c>
      <c r="F10" s="30" t="s">
        <v>5</v>
      </c>
      <c r="G10" s="30" t="s">
        <v>6</v>
      </c>
      <c r="H10" s="30" t="s">
        <v>7</v>
      </c>
      <c r="I10" s="30" t="s">
        <v>8</v>
      </c>
      <c r="J10" s="30" t="s">
        <v>9</v>
      </c>
      <c r="K10" s="30" t="s">
        <v>10</v>
      </c>
      <c r="L10" s="30" t="s">
        <v>11</v>
      </c>
      <c r="M10" s="30" t="s">
        <v>12</v>
      </c>
      <c r="N10" s="31" t="s">
        <v>1</v>
      </c>
      <c r="O10" s="32" t="s">
        <v>2</v>
      </c>
      <c r="P10" s="32" t="s">
        <v>3</v>
      </c>
      <c r="Q10" s="32" t="s">
        <v>4</v>
      </c>
      <c r="R10" s="8" t="s">
        <v>5</v>
      </c>
      <c r="S10"/>
    </row>
    <row r="11" spans="1:19" x14ac:dyDescent="0.25">
      <c r="A11" s="3" t="s">
        <v>15</v>
      </c>
      <c r="B11" s="18">
        <v>16263.602102000001</v>
      </c>
      <c r="C11" s="18">
        <v>15892.7106982</v>
      </c>
      <c r="D11" s="18">
        <v>16079.982298200001</v>
      </c>
      <c r="E11" s="18">
        <v>14384.1443244</v>
      </c>
      <c r="F11" s="18">
        <v>16644.793443800001</v>
      </c>
      <c r="G11" s="18">
        <v>16598.069179599999</v>
      </c>
      <c r="H11" s="18">
        <v>17009.411249000001</v>
      </c>
      <c r="I11" s="18">
        <v>17093.0280184</v>
      </c>
      <c r="J11" s="18">
        <v>17684.057187999999</v>
      </c>
      <c r="K11" s="18">
        <v>18059.911289200001</v>
      </c>
      <c r="L11" s="18">
        <v>17063.345469799999</v>
      </c>
      <c r="M11" s="18">
        <v>20561.8598652</v>
      </c>
      <c r="N11" s="18">
        <v>16425.314449572001</v>
      </c>
      <c r="O11" s="18">
        <v>16140.459447084</v>
      </c>
      <c r="P11" s="18">
        <v>18497.417073912002</v>
      </c>
      <c r="Q11" s="18">
        <v>16245.530465598</v>
      </c>
      <c r="R11" s="18">
        <v>17561.235244685999</v>
      </c>
      <c r="S11"/>
    </row>
    <row r="12" spans="1:19" x14ac:dyDescent="0.25">
      <c r="A12" s="3" t="s">
        <v>16</v>
      </c>
      <c r="B12" s="18">
        <v>6202.6226636000001</v>
      </c>
      <c r="C12" s="18">
        <v>6000.2756998000004</v>
      </c>
      <c r="D12" s="18">
        <v>6080.8961235999996</v>
      </c>
      <c r="E12" s="18">
        <v>4776.1748864000001</v>
      </c>
      <c r="F12" s="18">
        <v>6876.2386088000003</v>
      </c>
      <c r="G12" s="18">
        <v>7522.7938077999997</v>
      </c>
      <c r="H12" s="18">
        <v>7688.7164454000003</v>
      </c>
      <c r="I12" s="18">
        <v>7071.2819802000004</v>
      </c>
      <c r="J12" s="18">
        <v>6907.7002376</v>
      </c>
      <c r="K12" s="18">
        <v>6724.8295201999999</v>
      </c>
      <c r="L12" s="18">
        <v>6136.6094246000002</v>
      </c>
      <c r="M12" s="18">
        <v>7756.6024004000001</v>
      </c>
      <c r="N12" s="18">
        <v>5734.2673857420004</v>
      </c>
      <c r="O12" s="18">
        <v>5867.0484028379997</v>
      </c>
      <c r="P12" s="18">
        <v>6637.5376808159999</v>
      </c>
      <c r="Q12" s="18">
        <v>5895.7041351600001</v>
      </c>
      <c r="R12" s="18">
        <v>6232.479919974</v>
      </c>
      <c r="S12"/>
    </row>
    <row r="13" spans="1:19" x14ac:dyDescent="0.25">
      <c r="A13" s="3" t="s">
        <v>17</v>
      </c>
      <c r="B13" s="18">
        <v>5628.2606664000004</v>
      </c>
      <c r="C13" s="18">
        <v>5505.9723115999996</v>
      </c>
      <c r="D13" s="18">
        <v>5654.1041471999997</v>
      </c>
      <c r="E13" s="18">
        <v>4309.0258801999998</v>
      </c>
      <c r="F13" s="18">
        <v>5844.7466359999999</v>
      </c>
      <c r="G13" s="18">
        <v>7076.4319492000004</v>
      </c>
      <c r="H13" s="18">
        <v>6470.6083232000001</v>
      </c>
      <c r="I13" s="18">
        <v>6144.7557391999999</v>
      </c>
      <c r="J13" s="18">
        <v>6172.0037570000004</v>
      </c>
      <c r="K13" s="18">
        <v>6268.5422668000001</v>
      </c>
      <c r="L13" s="18">
        <v>5916.2843872000003</v>
      </c>
      <c r="M13" s="18">
        <v>6845.7133379999996</v>
      </c>
      <c r="N13" s="18">
        <v>5563.1841521759998</v>
      </c>
      <c r="O13" s="18">
        <v>5682.5357501640001</v>
      </c>
      <c r="P13" s="18">
        <v>6753.2954905919996</v>
      </c>
      <c r="Q13" s="18">
        <v>5338.6669622999998</v>
      </c>
      <c r="R13" s="18">
        <v>3796.6480992299998</v>
      </c>
      <c r="S13"/>
    </row>
    <row r="14" spans="1:19" x14ac:dyDescent="0.25">
      <c r="A14" s="3" t="s">
        <v>18</v>
      </c>
      <c r="B14" s="18">
        <v>2883.5144610000002</v>
      </c>
      <c r="C14" s="18">
        <v>2766.6569826</v>
      </c>
      <c r="D14" s="18">
        <v>2825.8348082000002</v>
      </c>
      <c r="E14" s="18">
        <v>2040.4177178</v>
      </c>
      <c r="F14" s="18">
        <v>2966.2885081999998</v>
      </c>
      <c r="G14" s="18">
        <v>3041.6653271999999</v>
      </c>
      <c r="H14" s="18">
        <v>3774.9272769999998</v>
      </c>
      <c r="I14" s="18">
        <v>3301.4110363999998</v>
      </c>
      <c r="J14" s="18">
        <v>3474.3563589999999</v>
      </c>
      <c r="K14" s="18">
        <v>3383.7169045999999</v>
      </c>
      <c r="L14" s="18">
        <v>2857.3900727999999</v>
      </c>
      <c r="M14" s="18">
        <v>3572.8612205999998</v>
      </c>
      <c r="N14" s="18">
        <v>3311.8649841060001</v>
      </c>
      <c r="O14" s="18">
        <v>3169.3429094879998</v>
      </c>
      <c r="P14" s="18">
        <v>3592.0858912680001</v>
      </c>
      <c r="Q14" s="18">
        <v>3325.3889765879999</v>
      </c>
      <c r="R14" s="18">
        <v>3382.6058678579998</v>
      </c>
      <c r="S14"/>
    </row>
    <row r="15" spans="1:19" x14ac:dyDescent="0.25">
      <c r="A15" s="3" t="s">
        <v>19</v>
      </c>
      <c r="B15" s="18">
        <v>2336.1195742</v>
      </c>
      <c r="C15" s="18">
        <v>2248.8510086000001</v>
      </c>
      <c r="D15" s="18">
        <v>1647.4282651999999</v>
      </c>
      <c r="E15" s="18">
        <v>1416.8032897999999</v>
      </c>
      <c r="F15" s="18">
        <v>2116.8245305999999</v>
      </c>
      <c r="G15" s="18">
        <v>2494.9258909999999</v>
      </c>
      <c r="H15" s="18">
        <v>2610.9406472000001</v>
      </c>
      <c r="I15" s="18">
        <v>2535.8447356000001</v>
      </c>
      <c r="J15" s="18">
        <v>2705.1382619999999</v>
      </c>
      <c r="K15" s="18">
        <v>2780.6087167999999</v>
      </c>
      <c r="L15" s="18">
        <v>2605.3224992</v>
      </c>
      <c r="M15" s="18">
        <v>3094.0077394</v>
      </c>
      <c r="N15" s="18">
        <v>2101.798663776</v>
      </c>
      <c r="O15" s="18">
        <v>2274.9625115700001</v>
      </c>
      <c r="P15" s="18">
        <v>2581.5693900780002</v>
      </c>
      <c r="Q15" s="18">
        <v>2155.8946337040002</v>
      </c>
      <c r="R15" s="18">
        <v>1589.30555007</v>
      </c>
      <c r="S15"/>
    </row>
    <row r="16" spans="1:19" x14ac:dyDescent="0.25">
      <c r="A16" s="3" t="s">
        <v>20</v>
      </c>
      <c r="B16" s="18">
        <v>1231.5916774</v>
      </c>
      <c r="C16" s="18">
        <v>1119.2287174000001</v>
      </c>
      <c r="D16" s="18">
        <v>1142.7313032</v>
      </c>
      <c r="E16" s="18">
        <v>854.70758239999998</v>
      </c>
      <c r="F16" s="18">
        <v>958.83059200000002</v>
      </c>
      <c r="G16" s="18">
        <v>1119.7905321999999</v>
      </c>
      <c r="H16" s="18">
        <v>1266.5178308</v>
      </c>
      <c r="I16" s="18">
        <v>1083.1789343999999</v>
      </c>
      <c r="J16" s="18">
        <v>1058.1781758</v>
      </c>
      <c r="K16" s="18">
        <v>1132.1504577999999</v>
      </c>
      <c r="L16" s="18">
        <v>1120.4459827999999</v>
      </c>
      <c r="M16" s="18">
        <v>1344.1419089999999</v>
      </c>
      <c r="N16" s="18">
        <v>1102.8201142139999</v>
      </c>
      <c r="O16" s="18">
        <v>1006.071552612</v>
      </c>
      <c r="P16" s="18">
        <v>1303.788533964</v>
      </c>
      <c r="Q16" s="18">
        <v>1112.466598362</v>
      </c>
      <c r="R16" s="18">
        <v>1436.0021108159999</v>
      </c>
      <c r="S16"/>
    </row>
    <row r="17" spans="1:19" x14ac:dyDescent="0.25">
      <c r="A17" s="3" t="s">
        <v>21</v>
      </c>
      <c r="B17" s="18">
        <v>710.22754299999997</v>
      </c>
      <c r="C17" s="18">
        <v>685.97587080000005</v>
      </c>
      <c r="D17" s="18">
        <v>693.46673480000004</v>
      </c>
      <c r="E17" s="18">
        <v>665.37599479999994</v>
      </c>
      <c r="F17" s="18">
        <v>799.27518880000002</v>
      </c>
      <c r="G17" s="18">
        <v>865.47569940000005</v>
      </c>
      <c r="H17" s="18">
        <v>945.90885160000005</v>
      </c>
      <c r="I17" s="18">
        <v>829.89409539999997</v>
      </c>
      <c r="J17" s="18">
        <v>693.84127799999999</v>
      </c>
      <c r="K17" s="18">
        <v>758.73088740000003</v>
      </c>
      <c r="L17" s="18">
        <v>735.22830160000001</v>
      </c>
      <c r="M17" s="18">
        <v>939.4479814</v>
      </c>
      <c r="N17" s="18">
        <v>694.73600540400003</v>
      </c>
      <c r="O17" s="18">
        <v>647.73303852599997</v>
      </c>
      <c r="P17" s="18">
        <v>789.68767290000005</v>
      </c>
      <c r="Q17" s="18">
        <v>631.56099157200003</v>
      </c>
      <c r="R17" s="18">
        <v>842.45961559199998</v>
      </c>
      <c r="S17"/>
    </row>
    <row r="18" spans="1:19" x14ac:dyDescent="0.25">
      <c r="A18" s="3" t="s">
        <v>22</v>
      </c>
      <c r="B18" s="18">
        <v>420.98655680000002</v>
      </c>
      <c r="C18" s="18">
        <v>401.88485359999999</v>
      </c>
      <c r="D18" s="18">
        <v>433.06557500000002</v>
      </c>
      <c r="E18" s="18">
        <v>383.81314420000001</v>
      </c>
      <c r="F18" s="18">
        <v>503.66696819999999</v>
      </c>
      <c r="G18" s="18">
        <v>490.74522780000001</v>
      </c>
      <c r="H18" s="18">
        <v>551.98304099999996</v>
      </c>
      <c r="I18" s="18">
        <v>530.07226379999997</v>
      </c>
      <c r="J18" s="18">
        <v>664.90781579999998</v>
      </c>
      <c r="K18" s="18">
        <v>613.31448999999998</v>
      </c>
      <c r="L18" s="18">
        <v>564.81114560000003</v>
      </c>
      <c r="M18" s="18">
        <v>768.46901060000005</v>
      </c>
      <c r="N18" s="18">
        <v>569.33171147999997</v>
      </c>
      <c r="O18" s="18">
        <v>491.876118174</v>
      </c>
      <c r="P18" s="18">
        <v>557.32089298200003</v>
      </c>
      <c r="Q18" s="18">
        <v>504.07608341999997</v>
      </c>
      <c r="R18" s="18">
        <v>731.61962126399999</v>
      </c>
      <c r="S18"/>
    </row>
    <row r="19" spans="1:19" x14ac:dyDescent="0.25">
      <c r="A19" s="3" t="s">
        <v>23</v>
      </c>
      <c r="B19" s="18">
        <v>370.23595319999998</v>
      </c>
      <c r="C19" s="18">
        <v>324.82259019999998</v>
      </c>
      <c r="D19" s="18">
        <v>339.33613919999999</v>
      </c>
      <c r="E19" s="18">
        <v>287.8364492</v>
      </c>
      <c r="F19" s="18">
        <v>336.15252199999998</v>
      </c>
      <c r="G19" s="18">
        <v>578.76287979999995</v>
      </c>
      <c r="H19" s="18">
        <v>426.23016159999997</v>
      </c>
      <c r="I19" s="18">
        <v>398.04578579999998</v>
      </c>
      <c r="J19" s="18">
        <v>402.82121160000003</v>
      </c>
      <c r="K19" s="18">
        <v>425.10653200000002</v>
      </c>
      <c r="L19" s="18">
        <v>385.21768120000002</v>
      </c>
      <c r="M19" s="18">
        <v>488.21706119999999</v>
      </c>
      <c r="N19" s="18">
        <v>383.96789844</v>
      </c>
      <c r="O19" s="18">
        <v>395.41127669399998</v>
      </c>
      <c r="P19" s="18">
        <v>463.31495922599998</v>
      </c>
      <c r="Q19" s="18">
        <v>410.73216328199999</v>
      </c>
      <c r="R19" s="18">
        <v>423.40499539799998</v>
      </c>
      <c r="S19"/>
    </row>
    <row r="20" spans="1:19" x14ac:dyDescent="0.25">
      <c r="A20" s="3" t="s">
        <v>24</v>
      </c>
      <c r="B20" s="18">
        <v>328.19347900000002</v>
      </c>
      <c r="C20" s="18">
        <v>291.5818812</v>
      </c>
      <c r="D20" s="18">
        <v>258.43480799999998</v>
      </c>
      <c r="E20" s="18">
        <v>179.87437180000001</v>
      </c>
      <c r="F20" s="18">
        <v>188.02068639999999</v>
      </c>
      <c r="G20" s="18">
        <v>247.7603268</v>
      </c>
      <c r="H20" s="18">
        <v>280.2519494</v>
      </c>
      <c r="I20" s="18">
        <v>272.76108540000001</v>
      </c>
      <c r="J20" s="18">
        <v>267.33020900000002</v>
      </c>
      <c r="K20" s="18">
        <v>258.71571540000002</v>
      </c>
      <c r="L20" s="18">
        <v>252.16120939999999</v>
      </c>
      <c r="M20" s="18">
        <v>317.51899780000002</v>
      </c>
      <c r="N20" s="18">
        <v>226.03036385999999</v>
      </c>
      <c r="O20" s="18">
        <v>221.96370877800001</v>
      </c>
      <c r="P20" s="18">
        <v>259.13104476000001</v>
      </c>
      <c r="Q20" s="18">
        <v>252.13261508400001</v>
      </c>
      <c r="R20" s="18">
        <v>231.893913048</v>
      </c>
      <c r="S20"/>
    </row>
    <row r="21" spans="1:19" x14ac:dyDescent="0.25">
      <c r="A21" s="3" t="s">
        <v>29</v>
      </c>
      <c r="B21" s="18">
        <v>861.54299580000009</v>
      </c>
      <c r="C21" s="18">
        <v>798.4324666</v>
      </c>
      <c r="D21" s="18">
        <v>846.28036040000018</v>
      </c>
      <c r="E21" s="18">
        <v>821.46687339999994</v>
      </c>
      <c r="F21" s="18">
        <v>956.86424020000004</v>
      </c>
      <c r="G21" s="18">
        <v>1091.7934279999997</v>
      </c>
      <c r="H21" s="18">
        <v>1115.2960138000001</v>
      </c>
      <c r="I21" s="18">
        <v>1112.4869398000001</v>
      </c>
      <c r="J21" s="18">
        <v>861.82390320000013</v>
      </c>
      <c r="K21" s="18">
        <v>786.35344840000016</v>
      </c>
      <c r="L21" s="18">
        <v>792.72068279999996</v>
      </c>
      <c r="M21" s="18">
        <v>998.06399219999992</v>
      </c>
      <c r="N21" s="18">
        <v>696.6274728840001</v>
      </c>
      <c r="O21" s="18">
        <v>687.92672247600001</v>
      </c>
      <c r="P21" s="18">
        <v>894.19125116999999</v>
      </c>
      <c r="Q21" s="18">
        <v>684.14378751599997</v>
      </c>
      <c r="R21" s="18">
        <v>588.71925314999999</v>
      </c>
      <c r="S21"/>
    </row>
    <row r="22" spans="1:19" x14ac:dyDescent="0.25">
      <c r="A22" s="9" t="s">
        <v>27</v>
      </c>
      <c r="B22" s="19">
        <v>37236.897672400002</v>
      </c>
      <c r="C22" s="19">
        <v>36036.393080599999</v>
      </c>
      <c r="D22" s="19">
        <v>36001.560562999999</v>
      </c>
      <c r="E22" s="19">
        <v>30119.640514399998</v>
      </c>
      <c r="F22" s="19">
        <v>38191.701924999987</v>
      </c>
      <c r="G22" s="19">
        <v>41128.214248799995</v>
      </c>
      <c r="H22" s="19">
        <v>42140.791789999996</v>
      </c>
      <c r="I22" s="19">
        <v>40372.760614400009</v>
      </c>
      <c r="J22" s="19">
        <v>40892.158396999992</v>
      </c>
      <c r="K22" s="19">
        <v>41191.980228599998</v>
      </c>
      <c r="L22" s="19">
        <v>38429.536857000006</v>
      </c>
      <c r="M22" s="19">
        <v>46686.903515799982</v>
      </c>
      <c r="N22" s="19">
        <v>36809.943201654009</v>
      </c>
      <c r="O22" s="19">
        <v>36585.331438403991</v>
      </c>
      <c r="P22" s="19">
        <v>42329.339881667998</v>
      </c>
      <c r="Q22" s="19">
        <v>36556.297412585998</v>
      </c>
      <c r="R22" s="19">
        <v>36816.374191085997</v>
      </c>
      <c r="S22"/>
    </row>
    <row r="23" spans="1:19" ht="15.75" x14ac:dyDescent="0.3">
      <c r="A23" s="4" t="s">
        <v>28</v>
      </c>
    </row>
  </sheetData>
  <mergeCells count="1">
    <mergeCell ref="B3:Q3"/>
  </mergeCells>
  <phoneticPr fontId="44" type="noConversion"/>
  <pageMargins left="0.7" right="0.7" top="0.75" bottom="0.75" header="0.3" footer="0.3"/>
  <pageSetup orientation="portrait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4743-BBCA-4F96-9A0D-7DD4E8717FC8}">
  <sheetPr codeName="Hoja3"/>
  <dimension ref="A1:K370"/>
  <sheetViews>
    <sheetView workbookViewId="0">
      <selection activeCell="G361" sqref="G361"/>
    </sheetView>
  </sheetViews>
  <sheetFormatPr baseColWidth="10" defaultRowHeight="15" x14ac:dyDescent="0.25"/>
  <cols>
    <col min="1" max="6" width="11.42578125" style="2"/>
    <col min="7" max="7" width="20.5703125" style="2" customWidth="1"/>
    <col min="8" max="8" width="11.42578125" style="2"/>
    <col min="9" max="9" width="13.85546875" style="2" customWidth="1"/>
    <col min="10" max="16384" width="11.42578125" style="2"/>
  </cols>
  <sheetData>
    <row r="1" spans="1:11" x14ac:dyDescent="0.25">
      <c r="A1" s="20" t="s">
        <v>30</v>
      </c>
      <c r="B1" s="20" t="s">
        <v>31</v>
      </c>
      <c r="C1" s="20" t="s">
        <v>0</v>
      </c>
      <c r="D1" s="20" t="s">
        <v>52</v>
      </c>
      <c r="E1" s="20" t="s">
        <v>51</v>
      </c>
      <c r="F1" s="20" t="s">
        <v>32</v>
      </c>
      <c r="G1" s="20" t="s">
        <v>36</v>
      </c>
      <c r="H1" s="15" t="s">
        <v>49</v>
      </c>
      <c r="I1" s="15" t="s">
        <v>14</v>
      </c>
    </row>
    <row r="2" spans="1:11" x14ac:dyDescent="0.25">
      <c r="A2" s="21">
        <v>2020</v>
      </c>
      <c r="B2" s="21">
        <v>1</v>
      </c>
      <c r="C2" s="22" t="s">
        <v>1</v>
      </c>
      <c r="D2" s="22">
        <v>5</v>
      </c>
      <c r="E2" s="22" t="s">
        <v>15</v>
      </c>
      <c r="F2" s="22" t="s">
        <v>1</v>
      </c>
      <c r="G2" s="21">
        <v>16263.602102000001</v>
      </c>
      <c r="H2" s="2" t="str">
        <f t="shared" ref="H2:H7" si="0">VLOOKUP(E2,$J$10:$J$19,1,0)</f>
        <v>Antioquia</v>
      </c>
      <c r="I2" s="2" t="s">
        <v>15</v>
      </c>
    </row>
    <row r="3" spans="1:11" x14ac:dyDescent="0.25">
      <c r="A3" s="21">
        <v>2020</v>
      </c>
      <c r="B3" s="21">
        <v>1</v>
      </c>
      <c r="C3" s="22" t="s">
        <v>1</v>
      </c>
      <c r="D3" s="22">
        <v>8</v>
      </c>
      <c r="E3" s="22" t="s">
        <v>20</v>
      </c>
      <c r="F3" s="22" t="s">
        <v>1</v>
      </c>
      <c r="G3" s="21">
        <v>1231.5916774</v>
      </c>
      <c r="H3" s="2" t="str">
        <f t="shared" si="0"/>
        <v>Atlántico</v>
      </c>
      <c r="I3" s="2" t="s">
        <v>20</v>
      </c>
    </row>
    <row r="4" spans="1:11" x14ac:dyDescent="0.25">
      <c r="A4" s="21">
        <v>2020</v>
      </c>
      <c r="B4" s="21">
        <v>1</v>
      </c>
      <c r="C4" s="22" t="s">
        <v>1</v>
      </c>
      <c r="D4" s="22">
        <v>15</v>
      </c>
      <c r="E4" s="22" t="s">
        <v>37</v>
      </c>
      <c r="F4" s="22" t="s">
        <v>1</v>
      </c>
      <c r="G4" s="21">
        <v>87.736744599999994</v>
      </c>
      <c r="H4" s="2" t="e">
        <f t="shared" si="0"/>
        <v>#N/A</v>
      </c>
      <c r="I4" s="2" t="s">
        <v>29</v>
      </c>
    </row>
    <row r="5" spans="1:11" ht="15.75" x14ac:dyDescent="0.3">
      <c r="A5" s="21">
        <v>2020</v>
      </c>
      <c r="B5" s="21">
        <v>1</v>
      </c>
      <c r="C5" s="22" t="s">
        <v>1</v>
      </c>
      <c r="D5" s="22">
        <v>17</v>
      </c>
      <c r="E5" s="22" t="s">
        <v>22</v>
      </c>
      <c r="F5" s="22" t="s">
        <v>1</v>
      </c>
      <c r="G5" s="21">
        <v>420.98655680000002</v>
      </c>
      <c r="H5" s="2" t="str">
        <f t="shared" si="0"/>
        <v>Caldas</v>
      </c>
      <c r="I5" s="2" t="s">
        <v>22</v>
      </c>
      <c r="K5" s="16"/>
    </row>
    <row r="6" spans="1:11" ht="15.75" x14ac:dyDescent="0.3">
      <c r="A6" s="21">
        <v>2020</v>
      </c>
      <c r="B6" s="21">
        <v>1</v>
      </c>
      <c r="C6" s="22" t="s">
        <v>1</v>
      </c>
      <c r="D6" s="22">
        <v>18</v>
      </c>
      <c r="E6" s="22" t="s">
        <v>38</v>
      </c>
      <c r="F6" s="22" t="s">
        <v>1</v>
      </c>
      <c r="G6" s="21">
        <v>35.487968199999997</v>
      </c>
      <c r="H6" s="2" t="e">
        <f t="shared" si="0"/>
        <v>#N/A</v>
      </c>
      <c r="I6" s="2" t="s">
        <v>29</v>
      </c>
      <c r="K6" s="16"/>
    </row>
    <row r="7" spans="1:11" ht="15.75" x14ac:dyDescent="0.3">
      <c r="A7" s="21">
        <v>2020</v>
      </c>
      <c r="B7" s="21">
        <v>1</v>
      </c>
      <c r="C7" s="22" t="s">
        <v>1</v>
      </c>
      <c r="D7" s="22">
        <v>19</v>
      </c>
      <c r="E7" s="22" t="s">
        <v>39</v>
      </c>
      <c r="F7" s="22" t="s">
        <v>1</v>
      </c>
      <c r="G7" s="21">
        <v>71.912294399999993</v>
      </c>
      <c r="H7" s="2" t="e">
        <f t="shared" si="0"/>
        <v>#N/A</v>
      </c>
      <c r="I7" s="2" t="s">
        <v>29</v>
      </c>
      <c r="K7" s="16"/>
    </row>
    <row r="8" spans="1:11" ht="15.75" x14ac:dyDescent="0.3">
      <c r="A8" s="21">
        <v>2020</v>
      </c>
      <c r="B8" s="21">
        <v>1</v>
      </c>
      <c r="C8" s="22" t="s">
        <v>1</v>
      </c>
      <c r="D8" s="22">
        <v>23</v>
      </c>
      <c r="E8" s="22" t="s">
        <v>40</v>
      </c>
      <c r="F8" s="22" t="s">
        <v>1</v>
      </c>
      <c r="G8" s="21">
        <v>14.607184800000001</v>
      </c>
      <c r="H8" s="2" t="e">
        <f t="shared" ref="H8:H66" si="1">VLOOKUP(E8,$J$10:$J$19,1,0)</f>
        <v>#N/A</v>
      </c>
      <c r="I8" s="2" t="s">
        <v>29</v>
      </c>
      <c r="K8" s="16"/>
    </row>
    <row r="9" spans="1:11" ht="15.75" x14ac:dyDescent="0.3">
      <c r="A9" s="21">
        <v>2020</v>
      </c>
      <c r="B9" s="21">
        <v>1</v>
      </c>
      <c r="C9" s="22" t="s">
        <v>1</v>
      </c>
      <c r="D9" s="22">
        <v>25</v>
      </c>
      <c r="E9" s="22" t="s">
        <v>16</v>
      </c>
      <c r="F9" s="22" t="s">
        <v>1</v>
      </c>
      <c r="G9" s="21">
        <v>6202.6226636000001</v>
      </c>
      <c r="H9" s="2" t="str">
        <f t="shared" si="1"/>
        <v>Cundinamarca</v>
      </c>
      <c r="I9" s="2" t="s">
        <v>16</v>
      </c>
      <c r="K9" s="16"/>
    </row>
    <row r="10" spans="1:11" ht="15.75" x14ac:dyDescent="0.3">
      <c r="A10" s="21">
        <v>2020</v>
      </c>
      <c r="B10" s="21">
        <v>1</v>
      </c>
      <c r="C10" s="22" t="s">
        <v>1</v>
      </c>
      <c r="D10" s="22">
        <v>41</v>
      </c>
      <c r="E10" s="22" t="s">
        <v>23</v>
      </c>
      <c r="F10" s="22" t="s">
        <v>1</v>
      </c>
      <c r="G10" s="21">
        <v>370.23595319999998</v>
      </c>
      <c r="H10" s="2" t="str">
        <f t="shared" si="1"/>
        <v>Huila</v>
      </c>
      <c r="I10" s="2" t="s">
        <v>23</v>
      </c>
      <c r="J10" s="14" t="s">
        <v>15</v>
      </c>
      <c r="K10" s="16"/>
    </row>
    <row r="11" spans="1:11" ht="15.75" x14ac:dyDescent="0.3">
      <c r="A11" s="21">
        <v>2020</v>
      </c>
      <c r="B11" s="21">
        <v>1</v>
      </c>
      <c r="C11" s="22" t="s">
        <v>1</v>
      </c>
      <c r="D11" s="22">
        <v>50</v>
      </c>
      <c r="E11" s="22" t="s">
        <v>18</v>
      </c>
      <c r="F11" s="22" t="s">
        <v>1</v>
      </c>
      <c r="G11" s="21">
        <v>2883.5144610000002</v>
      </c>
      <c r="H11" s="2" t="str">
        <f t="shared" si="1"/>
        <v>Meta</v>
      </c>
      <c r="I11" s="2" t="s">
        <v>18</v>
      </c>
      <c r="J11" s="14" t="s">
        <v>16</v>
      </c>
      <c r="K11" s="16"/>
    </row>
    <row r="12" spans="1:11" s="13" customFormat="1" ht="15.75" x14ac:dyDescent="0.3">
      <c r="A12" s="21">
        <v>2020</v>
      </c>
      <c r="B12" s="21">
        <v>1</v>
      </c>
      <c r="C12" s="22" t="s">
        <v>1</v>
      </c>
      <c r="D12" s="22">
        <v>52</v>
      </c>
      <c r="E12" s="22" t="s">
        <v>24</v>
      </c>
      <c r="F12" s="22" t="s">
        <v>1</v>
      </c>
      <c r="G12" s="21">
        <v>328.19347900000002</v>
      </c>
      <c r="H12" s="2" t="str">
        <f t="shared" si="1"/>
        <v>Nariño</v>
      </c>
      <c r="I12" s="13" t="s">
        <v>24</v>
      </c>
      <c r="J12" s="14" t="s">
        <v>17</v>
      </c>
      <c r="K12" s="17"/>
    </row>
    <row r="13" spans="1:11" ht="15.75" x14ac:dyDescent="0.3">
      <c r="A13" s="21">
        <v>2020</v>
      </c>
      <c r="B13" s="21">
        <v>1</v>
      </c>
      <c r="C13" s="22" t="s">
        <v>1</v>
      </c>
      <c r="D13" s="22">
        <v>54</v>
      </c>
      <c r="E13" s="22" t="s">
        <v>41</v>
      </c>
      <c r="F13" s="22" t="s">
        <v>1</v>
      </c>
      <c r="G13" s="21">
        <v>66.013238999999999</v>
      </c>
      <c r="H13" s="2" t="e">
        <f t="shared" si="1"/>
        <v>#N/A</v>
      </c>
      <c r="I13" s="2" t="s">
        <v>29</v>
      </c>
      <c r="J13" s="14" t="s">
        <v>18</v>
      </c>
    </row>
    <row r="14" spans="1:11" ht="15.75" x14ac:dyDescent="0.3">
      <c r="A14" s="21">
        <v>2020</v>
      </c>
      <c r="B14" s="21">
        <v>1</v>
      </c>
      <c r="C14" s="22" t="s">
        <v>1</v>
      </c>
      <c r="D14" s="22">
        <v>63</v>
      </c>
      <c r="E14" s="22" t="s">
        <v>21</v>
      </c>
      <c r="F14" s="22" t="s">
        <v>1</v>
      </c>
      <c r="G14" s="21">
        <v>710.22754299999997</v>
      </c>
      <c r="H14" s="2" t="str">
        <f t="shared" si="1"/>
        <v>Quindio</v>
      </c>
      <c r="I14" s="2" t="s">
        <v>21</v>
      </c>
      <c r="J14" s="14" t="s">
        <v>19</v>
      </c>
    </row>
    <row r="15" spans="1:11" ht="15.75" x14ac:dyDescent="0.3">
      <c r="A15" s="21">
        <v>2020</v>
      </c>
      <c r="B15" s="21">
        <v>1</v>
      </c>
      <c r="C15" s="22" t="s">
        <v>1</v>
      </c>
      <c r="D15" s="22">
        <v>66</v>
      </c>
      <c r="E15" s="22" t="s">
        <v>19</v>
      </c>
      <c r="F15" s="22" t="s">
        <v>1</v>
      </c>
      <c r="G15" s="21">
        <v>2336.1195742</v>
      </c>
      <c r="H15" s="2" t="str">
        <f t="shared" si="1"/>
        <v>Risaralda</v>
      </c>
      <c r="I15" s="2" t="s">
        <v>19</v>
      </c>
      <c r="J15" s="14" t="s">
        <v>20</v>
      </c>
    </row>
    <row r="16" spans="1:11" ht="15.75" x14ac:dyDescent="0.3">
      <c r="A16" s="21">
        <v>2020</v>
      </c>
      <c r="B16" s="21">
        <v>1</v>
      </c>
      <c r="C16" s="22" t="s">
        <v>1</v>
      </c>
      <c r="D16" s="22">
        <v>68</v>
      </c>
      <c r="E16" s="22" t="s">
        <v>42</v>
      </c>
      <c r="F16" s="22" t="s">
        <v>1</v>
      </c>
      <c r="G16" s="21">
        <v>259.18389439999999</v>
      </c>
      <c r="H16" s="2" t="e">
        <f t="shared" si="1"/>
        <v>#N/A</v>
      </c>
      <c r="I16" s="2" t="s">
        <v>29</v>
      </c>
      <c r="J16" s="14" t="s">
        <v>21</v>
      </c>
    </row>
    <row r="17" spans="1:10" ht="15.75" x14ac:dyDescent="0.3">
      <c r="A17" s="21">
        <v>2020</v>
      </c>
      <c r="B17" s="21">
        <v>1</v>
      </c>
      <c r="C17" s="22" t="s">
        <v>1</v>
      </c>
      <c r="D17" s="22">
        <v>70</v>
      </c>
      <c r="E17" s="22" t="s">
        <v>43</v>
      </c>
      <c r="F17" s="22" t="s">
        <v>1</v>
      </c>
      <c r="G17" s="21">
        <v>166.5780882</v>
      </c>
      <c r="H17" s="2" t="e">
        <f t="shared" si="1"/>
        <v>#N/A</v>
      </c>
      <c r="I17" s="2" t="s">
        <v>29</v>
      </c>
      <c r="J17" s="14" t="s">
        <v>22</v>
      </c>
    </row>
    <row r="18" spans="1:10" ht="15.75" x14ac:dyDescent="0.3">
      <c r="A18" s="21">
        <v>2020</v>
      </c>
      <c r="B18" s="21">
        <v>1</v>
      </c>
      <c r="C18" s="22" t="s">
        <v>1</v>
      </c>
      <c r="D18" s="22">
        <v>73</v>
      </c>
      <c r="E18" s="22" t="s">
        <v>44</v>
      </c>
      <c r="F18" s="22" t="s">
        <v>1</v>
      </c>
      <c r="G18" s="21">
        <v>135.39736679999999</v>
      </c>
      <c r="H18" s="2" t="e">
        <f t="shared" si="1"/>
        <v>#N/A</v>
      </c>
      <c r="I18" s="2" t="s">
        <v>29</v>
      </c>
      <c r="J18" s="14" t="s">
        <v>23</v>
      </c>
    </row>
    <row r="19" spans="1:10" ht="15.75" x14ac:dyDescent="0.3">
      <c r="A19" s="21">
        <v>2020</v>
      </c>
      <c r="B19" s="21">
        <v>1</v>
      </c>
      <c r="C19" s="22" t="s">
        <v>1</v>
      </c>
      <c r="D19" s="22">
        <v>76</v>
      </c>
      <c r="E19" s="22" t="s">
        <v>17</v>
      </c>
      <c r="F19" s="22" t="s">
        <v>1</v>
      </c>
      <c r="G19" s="21">
        <v>5628.2606664000004</v>
      </c>
      <c r="H19" s="2" t="str">
        <f t="shared" si="1"/>
        <v>Valle</v>
      </c>
      <c r="I19" s="2" t="s">
        <v>17</v>
      </c>
      <c r="J19" s="14" t="s">
        <v>24</v>
      </c>
    </row>
    <row r="20" spans="1:10" x14ac:dyDescent="0.25">
      <c r="A20" s="21">
        <v>2020</v>
      </c>
      <c r="B20" s="21">
        <v>1</v>
      </c>
      <c r="C20" s="22" t="s">
        <v>1</v>
      </c>
      <c r="D20" s="22">
        <v>86</v>
      </c>
      <c r="E20" s="22" t="s">
        <v>45</v>
      </c>
      <c r="F20" s="22" t="s">
        <v>1</v>
      </c>
      <c r="G20" s="21">
        <v>22.8471352</v>
      </c>
      <c r="H20" s="2" t="e">
        <f t="shared" si="1"/>
        <v>#N/A</v>
      </c>
      <c r="I20" s="2" t="s">
        <v>29</v>
      </c>
    </row>
    <row r="21" spans="1:10" x14ac:dyDescent="0.25">
      <c r="A21" s="21">
        <v>2020</v>
      </c>
      <c r="B21" s="21">
        <v>1</v>
      </c>
      <c r="C21" s="22" t="s">
        <v>1</v>
      </c>
      <c r="D21" s="22">
        <v>91</v>
      </c>
      <c r="E21" s="22" t="s">
        <v>46</v>
      </c>
      <c r="F21" s="22" t="s">
        <v>1</v>
      </c>
      <c r="G21" s="21">
        <v>0.93635800000000002</v>
      </c>
      <c r="H21" s="2" t="e">
        <f t="shared" si="1"/>
        <v>#N/A</v>
      </c>
      <c r="I21" s="2" t="s">
        <v>29</v>
      </c>
    </row>
    <row r="22" spans="1:10" x14ac:dyDescent="0.25">
      <c r="A22" s="21">
        <v>2020</v>
      </c>
      <c r="B22" s="21">
        <v>1</v>
      </c>
      <c r="C22" s="22" t="s">
        <v>1</v>
      </c>
      <c r="D22" s="22">
        <v>94</v>
      </c>
      <c r="E22" s="22" t="s">
        <v>47</v>
      </c>
      <c r="F22" s="22" t="s">
        <v>1</v>
      </c>
      <c r="G22" s="21">
        <v>0.84272219999999998</v>
      </c>
      <c r="H22" s="2" t="e">
        <f t="shared" si="1"/>
        <v>#N/A</v>
      </c>
      <c r="I22" s="2" t="s">
        <v>29</v>
      </c>
    </row>
    <row r="23" spans="1:10" s="13" customFormat="1" x14ac:dyDescent="0.25">
      <c r="A23" s="21">
        <v>2020</v>
      </c>
      <c r="B23" s="21">
        <v>2</v>
      </c>
      <c r="C23" s="22" t="s">
        <v>2</v>
      </c>
      <c r="D23" s="22">
        <v>5</v>
      </c>
      <c r="E23" s="22" t="s">
        <v>15</v>
      </c>
      <c r="F23" s="22" t="s">
        <v>2</v>
      </c>
      <c r="G23" s="21">
        <v>15892.7106982</v>
      </c>
      <c r="H23" s="2" t="str">
        <f t="shared" si="1"/>
        <v>Antioquia</v>
      </c>
      <c r="I23" s="13" t="s">
        <v>15</v>
      </c>
    </row>
    <row r="24" spans="1:10" x14ac:dyDescent="0.25">
      <c r="A24" s="21">
        <v>2020</v>
      </c>
      <c r="B24" s="21">
        <v>2</v>
      </c>
      <c r="C24" s="22" t="s">
        <v>2</v>
      </c>
      <c r="D24" s="22">
        <v>8</v>
      </c>
      <c r="E24" s="22" t="s">
        <v>20</v>
      </c>
      <c r="F24" s="22" t="s">
        <v>2</v>
      </c>
      <c r="G24" s="21">
        <v>1119.2287174000001</v>
      </c>
      <c r="H24" s="2" t="str">
        <f t="shared" si="1"/>
        <v>Atlántico</v>
      </c>
      <c r="I24" s="2" t="s">
        <v>20</v>
      </c>
    </row>
    <row r="25" spans="1:10" x14ac:dyDescent="0.25">
      <c r="A25" s="21">
        <v>2020</v>
      </c>
      <c r="B25" s="21">
        <v>2</v>
      </c>
      <c r="C25" s="22" t="s">
        <v>2</v>
      </c>
      <c r="D25" s="22">
        <v>15</v>
      </c>
      <c r="E25" s="22" t="s">
        <v>37</v>
      </c>
      <c r="F25" s="22" t="s">
        <v>2</v>
      </c>
      <c r="G25" s="21">
        <v>101.40757139999999</v>
      </c>
      <c r="H25" s="2" t="e">
        <f t="shared" si="1"/>
        <v>#N/A</v>
      </c>
      <c r="I25" s="2" t="s">
        <v>29</v>
      </c>
    </row>
    <row r="26" spans="1:10" x14ac:dyDescent="0.25">
      <c r="A26" s="21">
        <v>2020</v>
      </c>
      <c r="B26" s="21">
        <v>2</v>
      </c>
      <c r="C26" s="22" t="s">
        <v>2</v>
      </c>
      <c r="D26" s="22">
        <v>17</v>
      </c>
      <c r="E26" s="22" t="s">
        <v>22</v>
      </c>
      <c r="F26" s="22" t="s">
        <v>2</v>
      </c>
      <c r="G26" s="21">
        <v>401.88485359999999</v>
      </c>
      <c r="H26" s="2" t="str">
        <f t="shared" si="1"/>
        <v>Caldas</v>
      </c>
      <c r="I26" s="2" t="s">
        <v>22</v>
      </c>
    </row>
    <row r="27" spans="1:10" x14ac:dyDescent="0.25">
      <c r="A27" s="21">
        <v>2020</v>
      </c>
      <c r="B27" s="21">
        <v>2</v>
      </c>
      <c r="C27" s="22" t="s">
        <v>2</v>
      </c>
      <c r="D27" s="22">
        <v>18</v>
      </c>
      <c r="E27" s="22" t="s">
        <v>38</v>
      </c>
      <c r="F27" s="22" t="s">
        <v>2</v>
      </c>
      <c r="G27" s="21">
        <v>38.765221199999999</v>
      </c>
      <c r="H27" s="2" t="e">
        <f t="shared" si="1"/>
        <v>#N/A</v>
      </c>
      <c r="I27" s="2" t="s">
        <v>29</v>
      </c>
    </row>
    <row r="28" spans="1:10" x14ac:dyDescent="0.25">
      <c r="A28" s="21">
        <v>2020</v>
      </c>
      <c r="B28" s="21">
        <v>2</v>
      </c>
      <c r="C28" s="22" t="s">
        <v>2</v>
      </c>
      <c r="D28" s="22">
        <v>19</v>
      </c>
      <c r="E28" s="22" t="s">
        <v>39</v>
      </c>
      <c r="F28" s="22" t="s">
        <v>2</v>
      </c>
      <c r="G28" s="21">
        <v>73.691374600000003</v>
      </c>
      <c r="H28" s="2" t="e">
        <f t="shared" si="1"/>
        <v>#N/A</v>
      </c>
      <c r="I28" s="2" t="s">
        <v>29</v>
      </c>
    </row>
    <row r="29" spans="1:10" x14ac:dyDescent="0.25">
      <c r="A29" s="21">
        <v>2020</v>
      </c>
      <c r="B29" s="21">
        <v>2</v>
      </c>
      <c r="C29" s="22" t="s">
        <v>2</v>
      </c>
      <c r="D29" s="22">
        <v>23</v>
      </c>
      <c r="E29" s="22" t="s">
        <v>40</v>
      </c>
      <c r="F29" s="22" t="s">
        <v>2</v>
      </c>
      <c r="G29" s="21">
        <v>14.981728</v>
      </c>
      <c r="H29" s="2" t="e">
        <f t="shared" si="1"/>
        <v>#N/A</v>
      </c>
      <c r="I29" s="2" t="s">
        <v>29</v>
      </c>
    </row>
    <row r="30" spans="1:10" x14ac:dyDescent="0.25">
      <c r="A30" s="21">
        <v>2020</v>
      </c>
      <c r="B30" s="21">
        <v>2</v>
      </c>
      <c r="C30" s="22" t="s">
        <v>2</v>
      </c>
      <c r="D30" s="22">
        <v>25</v>
      </c>
      <c r="E30" s="22" t="s">
        <v>16</v>
      </c>
      <c r="F30" s="22" t="s">
        <v>2</v>
      </c>
      <c r="G30" s="21">
        <v>6000.2756998000004</v>
      </c>
      <c r="H30" s="2" t="str">
        <f t="shared" si="1"/>
        <v>Cundinamarca</v>
      </c>
      <c r="I30" s="2" t="s">
        <v>16</v>
      </c>
    </row>
    <row r="31" spans="1:10" x14ac:dyDescent="0.25">
      <c r="A31" s="21">
        <v>2020</v>
      </c>
      <c r="B31" s="21">
        <v>2</v>
      </c>
      <c r="C31" s="22" t="s">
        <v>2</v>
      </c>
      <c r="D31" s="22">
        <v>41</v>
      </c>
      <c r="E31" s="22" t="s">
        <v>23</v>
      </c>
      <c r="F31" s="22" t="s">
        <v>2</v>
      </c>
      <c r="G31" s="21">
        <v>324.82259019999998</v>
      </c>
      <c r="H31" s="2" t="str">
        <f t="shared" si="1"/>
        <v>Huila</v>
      </c>
      <c r="I31" s="2" t="s">
        <v>23</v>
      </c>
    </row>
    <row r="32" spans="1:10" x14ac:dyDescent="0.25">
      <c r="A32" s="21">
        <v>2020</v>
      </c>
      <c r="B32" s="21">
        <v>2</v>
      </c>
      <c r="C32" s="22" t="s">
        <v>2</v>
      </c>
      <c r="D32" s="22">
        <v>50</v>
      </c>
      <c r="E32" s="22" t="s">
        <v>18</v>
      </c>
      <c r="F32" s="22" t="s">
        <v>2</v>
      </c>
      <c r="G32" s="21">
        <v>2766.6569826</v>
      </c>
      <c r="H32" s="2" t="str">
        <f t="shared" si="1"/>
        <v>Meta</v>
      </c>
      <c r="I32" s="2" t="s">
        <v>18</v>
      </c>
    </row>
    <row r="33" spans="1:9" x14ac:dyDescent="0.25">
      <c r="A33" s="21">
        <v>2020</v>
      </c>
      <c r="B33" s="21">
        <v>2</v>
      </c>
      <c r="C33" s="22" t="s">
        <v>2</v>
      </c>
      <c r="D33" s="22">
        <v>52</v>
      </c>
      <c r="E33" s="22" t="s">
        <v>24</v>
      </c>
      <c r="F33" s="22" t="s">
        <v>2</v>
      </c>
      <c r="G33" s="21">
        <v>291.5818812</v>
      </c>
      <c r="H33" s="2" t="str">
        <f t="shared" si="1"/>
        <v>Nariño</v>
      </c>
      <c r="I33" s="2" t="s">
        <v>24</v>
      </c>
    </row>
    <row r="34" spans="1:9" s="13" customFormat="1" x14ac:dyDescent="0.25">
      <c r="A34" s="21">
        <v>2020</v>
      </c>
      <c r="B34" s="21">
        <v>2</v>
      </c>
      <c r="C34" s="22" t="s">
        <v>2</v>
      </c>
      <c r="D34" s="22">
        <v>54</v>
      </c>
      <c r="E34" s="22" t="s">
        <v>41</v>
      </c>
      <c r="F34" s="22" t="s">
        <v>2</v>
      </c>
      <c r="G34" s="21">
        <v>86.706750799999995</v>
      </c>
      <c r="H34" s="2" t="e">
        <f t="shared" si="1"/>
        <v>#N/A</v>
      </c>
      <c r="I34" s="13" t="s">
        <v>29</v>
      </c>
    </row>
    <row r="35" spans="1:9" x14ac:dyDescent="0.25">
      <c r="A35" s="21">
        <v>2020</v>
      </c>
      <c r="B35" s="21">
        <v>2</v>
      </c>
      <c r="C35" s="22" t="s">
        <v>2</v>
      </c>
      <c r="D35" s="22">
        <v>63</v>
      </c>
      <c r="E35" s="22" t="s">
        <v>21</v>
      </c>
      <c r="F35" s="22" t="s">
        <v>2</v>
      </c>
      <c r="G35" s="21">
        <v>685.97587080000005</v>
      </c>
      <c r="H35" s="2" t="str">
        <f t="shared" si="1"/>
        <v>Quindio</v>
      </c>
      <c r="I35" s="2" t="s">
        <v>21</v>
      </c>
    </row>
    <row r="36" spans="1:9" x14ac:dyDescent="0.25">
      <c r="A36" s="21">
        <v>2020</v>
      </c>
      <c r="B36" s="21">
        <v>2</v>
      </c>
      <c r="C36" s="22" t="s">
        <v>2</v>
      </c>
      <c r="D36" s="22">
        <v>66</v>
      </c>
      <c r="E36" s="22" t="s">
        <v>19</v>
      </c>
      <c r="F36" s="22" t="s">
        <v>2</v>
      </c>
      <c r="G36" s="21">
        <v>2248.8510086000001</v>
      </c>
      <c r="H36" s="2" t="str">
        <f t="shared" si="1"/>
        <v>Risaralda</v>
      </c>
      <c r="I36" s="2" t="s">
        <v>19</v>
      </c>
    </row>
    <row r="37" spans="1:9" x14ac:dyDescent="0.25">
      <c r="A37" s="21">
        <v>2020</v>
      </c>
      <c r="B37" s="21">
        <v>2</v>
      </c>
      <c r="C37" s="22" t="s">
        <v>2</v>
      </c>
      <c r="D37" s="22">
        <v>68</v>
      </c>
      <c r="E37" s="22" t="s">
        <v>42</v>
      </c>
      <c r="F37" s="22" t="s">
        <v>2</v>
      </c>
      <c r="G37" s="21">
        <v>221.16775960000001</v>
      </c>
      <c r="H37" s="2" t="e">
        <f t="shared" si="1"/>
        <v>#N/A</v>
      </c>
      <c r="I37" s="2" t="s">
        <v>29</v>
      </c>
    </row>
    <row r="38" spans="1:9" x14ac:dyDescent="0.25">
      <c r="A38" s="21">
        <v>2020</v>
      </c>
      <c r="B38" s="21">
        <v>2</v>
      </c>
      <c r="C38" s="22" t="s">
        <v>2</v>
      </c>
      <c r="D38" s="22">
        <v>70</v>
      </c>
      <c r="E38" s="22" t="s">
        <v>43</v>
      </c>
      <c r="F38" s="22" t="s">
        <v>2</v>
      </c>
      <c r="G38" s="21">
        <v>108.8047996</v>
      </c>
      <c r="H38" s="2" t="e">
        <f t="shared" si="1"/>
        <v>#N/A</v>
      </c>
      <c r="I38" s="2" t="s">
        <v>29</v>
      </c>
    </row>
    <row r="39" spans="1:9" x14ac:dyDescent="0.25">
      <c r="A39" s="21">
        <v>2020</v>
      </c>
      <c r="B39" s="21">
        <v>2</v>
      </c>
      <c r="C39" s="22" t="s">
        <v>2</v>
      </c>
      <c r="D39" s="22">
        <v>73</v>
      </c>
      <c r="E39" s="22" t="s">
        <v>44</v>
      </c>
      <c r="F39" s="22" t="s">
        <v>2</v>
      </c>
      <c r="G39" s="21">
        <v>126.2210584</v>
      </c>
      <c r="H39" s="2" t="e">
        <f t="shared" si="1"/>
        <v>#N/A</v>
      </c>
      <c r="I39" s="2" t="s">
        <v>29</v>
      </c>
    </row>
    <row r="40" spans="1:9" x14ac:dyDescent="0.25">
      <c r="A40" s="21">
        <v>2020</v>
      </c>
      <c r="B40" s="21">
        <v>2</v>
      </c>
      <c r="C40" s="22" t="s">
        <v>2</v>
      </c>
      <c r="D40" s="22">
        <v>76</v>
      </c>
      <c r="E40" s="22" t="s">
        <v>17</v>
      </c>
      <c r="F40" s="22" t="s">
        <v>2</v>
      </c>
      <c r="G40" s="21">
        <v>5505.9723115999996</v>
      </c>
      <c r="H40" s="2" t="str">
        <f t="shared" si="1"/>
        <v>Valle</v>
      </c>
      <c r="I40" s="2" t="s">
        <v>17</v>
      </c>
    </row>
    <row r="41" spans="1:9" x14ac:dyDescent="0.25">
      <c r="A41" s="21">
        <v>2020</v>
      </c>
      <c r="B41" s="21">
        <v>2</v>
      </c>
      <c r="C41" s="22" t="s">
        <v>2</v>
      </c>
      <c r="D41" s="22">
        <v>85</v>
      </c>
      <c r="E41" s="22" t="s">
        <v>48</v>
      </c>
      <c r="F41" s="22" t="s">
        <v>2</v>
      </c>
      <c r="G41" s="21">
        <v>4.6817900000000003</v>
      </c>
      <c r="H41" s="2" t="e">
        <f t="shared" si="1"/>
        <v>#N/A</v>
      </c>
      <c r="I41" s="2" t="s">
        <v>29</v>
      </c>
    </row>
    <row r="42" spans="1:9" x14ac:dyDescent="0.25">
      <c r="A42" s="21">
        <v>2020</v>
      </c>
      <c r="B42" s="21">
        <v>2</v>
      </c>
      <c r="C42" s="22" t="s">
        <v>2</v>
      </c>
      <c r="D42" s="22">
        <v>86</v>
      </c>
      <c r="E42" s="22" t="s">
        <v>45</v>
      </c>
      <c r="F42" s="22" t="s">
        <v>2</v>
      </c>
      <c r="G42" s="21">
        <v>19.9444254</v>
      </c>
      <c r="H42" s="2" t="e">
        <f t="shared" si="1"/>
        <v>#N/A</v>
      </c>
      <c r="I42" s="2" t="s">
        <v>29</v>
      </c>
    </row>
    <row r="43" spans="1:9" x14ac:dyDescent="0.25">
      <c r="A43" s="21">
        <v>2020</v>
      </c>
      <c r="B43" s="21">
        <v>2</v>
      </c>
      <c r="C43" s="22" t="s">
        <v>2</v>
      </c>
      <c r="D43" s="22">
        <v>91</v>
      </c>
      <c r="E43" s="22" t="s">
        <v>46</v>
      </c>
      <c r="F43" s="22" t="s">
        <v>2</v>
      </c>
      <c r="G43" s="21">
        <v>0.84272219999999998</v>
      </c>
      <c r="H43" s="2" t="e">
        <f t="shared" si="1"/>
        <v>#N/A</v>
      </c>
      <c r="I43" s="2" t="s">
        <v>29</v>
      </c>
    </row>
    <row r="44" spans="1:9" x14ac:dyDescent="0.25">
      <c r="A44" s="21">
        <v>2020</v>
      </c>
      <c r="B44" s="21">
        <v>2</v>
      </c>
      <c r="C44" s="22" t="s">
        <v>2</v>
      </c>
      <c r="D44" s="22">
        <v>94</v>
      </c>
      <c r="E44" s="22" t="s">
        <v>47</v>
      </c>
      <c r="F44" s="22" t="s">
        <v>2</v>
      </c>
      <c r="G44" s="21">
        <v>1.2172654000000001</v>
      </c>
      <c r="H44" s="2" t="e">
        <f t="shared" si="1"/>
        <v>#N/A</v>
      </c>
      <c r="I44" s="2" t="s">
        <v>29</v>
      </c>
    </row>
    <row r="45" spans="1:9" x14ac:dyDescent="0.25">
      <c r="A45" s="21">
        <v>2020</v>
      </c>
      <c r="B45" s="21">
        <v>3</v>
      </c>
      <c r="C45" s="22" t="s">
        <v>3</v>
      </c>
      <c r="D45" s="22">
        <v>5</v>
      </c>
      <c r="E45" s="22" t="s">
        <v>15</v>
      </c>
      <c r="F45" s="22" t="s">
        <v>3</v>
      </c>
      <c r="G45" s="21">
        <v>16079.982298200001</v>
      </c>
      <c r="H45" s="2" t="str">
        <f t="shared" si="1"/>
        <v>Antioquia</v>
      </c>
      <c r="I45" s="2" t="s">
        <v>15</v>
      </c>
    </row>
    <row r="46" spans="1:9" s="13" customFormat="1" x14ac:dyDescent="0.25">
      <c r="A46" s="21">
        <v>2020</v>
      </c>
      <c r="B46" s="21">
        <v>3</v>
      </c>
      <c r="C46" s="22" t="s">
        <v>3</v>
      </c>
      <c r="D46" s="22">
        <v>8</v>
      </c>
      <c r="E46" s="22" t="s">
        <v>20</v>
      </c>
      <c r="F46" s="22" t="s">
        <v>3</v>
      </c>
      <c r="G46" s="21">
        <v>1142.7313032</v>
      </c>
      <c r="H46" s="2" t="str">
        <f t="shared" si="1"/>
        <v>Atlántico</v>
      </c>
      <c r="I46" s="13" t="s">
        <v>20</v>
      </c>
    </row>
    <row r="47" spans="1:9" x14ac:dyDescent="0.25">
      <c r="A47" s="21">
        <v>2020</v>
      </c>
      <c r="B47" s="21">
        <v>3</v>
      </c>
      <c r="C47" s="22" t="s">
        <v>3</v>
      </c>
      <c r="D47" s="22">
        <v>15</v>
      </c>
      <c r="E47" s="22" t="s">
        <v>37</v>
      </c>
      <c r="F47" s="22" t="s">
        <v>3</v>
      </c>
      <c r="G47" s="21">
        <v>126.59560159999999</v>
      </c>
      <c r="H47" s="2" t="e">
        <f t="shared" si="1"/>
        <v>#N/A</v>
      </c>
      <c r="I47" s="2" t="s">
        <v>29</v>
      </c>
    </row>
    <row r="48" spans="1:9" x14ac:dyDescent="0.25">
      <c r="A48" s="21">
        <v>2020</v>
      </c>
      <c r="B48" s="21">
        <v>3</v>
      </c>
      <c r="C48" s="22" t="s">
        <v>3</v>
      </c>
      <c r="D48" s="22">
        <v>17</v>
      </c>
      <c r="E48" s="22" t="s">
        <v>22</v>
      </c>
      <c r="F48" s="22" t="s">
        <v>3</v>
      </c>
      <c r="G48" s="21">
        <v>433.06557500000002</v>
      </c>
      <c r="H48" s="2" t="str">
        <f t="shared" si="1"/>
        <v>Caldas</v>
      </c>
      <c r="I48" s="2" t="s">
        <v>22</v>
      </c>
    </row>
    <row r="49" spans="1:9" x14ac:dyDescent="0.25">
      <c r="A49" s="21">
        <v>2020</v>
      </c>
      <c r="B49" s="21">
        <v>3</v>
      </c>
      <c r="C49" s="22" t="s">
        <v>3</v>
      </c>
      <c r="D49" s="22">
        <v>18</v>
      </c>
      <c r="E49" s="22" t="s">
        <v>38</v>
      </c>
      <c r="F49" s="22" t="s">
        <v>3</v>
      </c>
      <c r="G49" s="21">
        <v>41.293387799999998</v>
      </c>
      <c r="H49" s="2" t="e">
        <f t="shared" si="1"/>
        <v>#N/A</v>
      </c>
      <c r="I49" s="2" t="s">
        <v>29</v>
      </c>
    </row>
    <row r="50" spans="1:9" x14ac:dyDescent="0.25">
      <c r="A50" s="21">
        <v>2020</v>
      </c>
      <c r="B50" s="21">
        <v>3</v>
      </c>
      <c r="C50" s="22" t="s">
        <v>3</v>
      </c>
      <c r="D50" s="22">
        <v>19</v>
      </c>
      <c r="E50" s="22" t="s">
        <v>39</v>
      </c>
      <c r="F50" s="22" t="s">
        <v>3</v>
      </c>
      <c r="G50" s="21">
        <v>68.354134000000002</v>
      </c>
      <c r="H50" s="2" t="e">
        <f t="shared" si="1"/>
        <v>#N/A</v>
      </c>
      <c r="I50" s="2" t="s">
        <v>29</v>
      </c>
    </row>
    <row r="51" spans="1:9" x14ac:dyDescent="0.25">
      <c r="A51" s="21">
        <v>2020</v>
      </c>
      <c r="B51" s="21">
        <v>3</v>
      </c>
      <c r="C51" s="22" t="s">
        <v>3</v>
      </c>
      <c r="D51" s="22">
        <v>23</v>
      </c>
      <c r="E51" s="22" t="s">
        <v>40</v>
      </c>
      <c r="F51" s="22" t="s">
        <v>3</v>
      </c>
      <c r="G51" s="21">
        <v>10.580845399999999</v>
      </c>
      <c r="H51" s="2" t="e">
        <f t="shared" si="1"/>
        <v>#N/A</v>
      </c>
      <c r="I51" s="2" t="s">
        <v>29</v>
      </c>
    </row>
    <row r="52" spans="1:9" x14ac:dyDescent="0.25">
      <c r="A52" s="21">
        <v>2020</v>
      </c>
      <c r="B52" s="21">
        <v>3</v>
      </c>
      <c r="C52" s="22" t="s">
        <v>3</v>
      </c>
      <c r="D52" s="22">
        <v>25</v>
      </c>
      <c r="E52" s="22" t="s">
        <v>16</v>
      </c>
      <c r="F52" s="22" t="s">
        <v>3</v>
      </c>
      <c r="G52" s="21">
        <v>6080.8961235999996</v>
      </c>
      <c r="H52" s="2" t="str">
        <f t="shared" si="1"/>
        <v>Cundinamarca</v>
      </c>
      <c r="I52" s="2" t="s">
        <v>16</v>
      </c>
    </row>
    <row r="53" spans="1:9" x14ac:dyDescent="0.25">
      <c r="A53" s="21">
        <v>2020</v>
      </c>
      <c r="B53" s="21">
        <v>3</v>
      </c>
      <c r="C53" s="22" t="s">
        <v>3</v>
      </c>
      <c r="D53" s="22">
        <v>41</v>
      </c>
      <c r="E53" s="22" t="s">
        <v>23</v>
      </c>
      <c r="F53" s="22" t="s">
        <v>3</v>
      </c>
      <c r="G53" s="21">
        <v>339.33613919999999</v>
      </c>
      <c r="H53" s="2" t="str">
        <f t="shared" si="1"/>
        <v>Huila</v>
      </c>
      <c r="I53" s="2" t="s">
        <v>23</v>
      </c>
    </row>
    <row r="54" spans="1:9" x14ac:dyDescent="0.25">
      <c r="A54" s="21">
        <v>2020</v>
      </c>
      <c r="B54" s="21">
        <v>3</v>
      </c>
      <c r="C54" s="22" t="s">
        <v>3</v>
      </c>
      <c r="D54" s="22">
        <v>50</v>
      </c>
      <c r="E54" s="22" t="s">
        <v>18</v>
      </c>
      <c r="F54" s="22" t="s">
        <v>3</v>
      </c>
      <c r="G54" s="21">
        <v>2825.8348082000002</v>
      </c>
      <c r="H54" s="2" t="str">
        <f t="shared" si="1"/>
        <v>Meta</v>
      </c>
      <c r="I54" s="2" t="s">
        <v>18</v>
      </c>
    </row>
    <row r="55" spans="1:9" x14ac:dyDescent="0.25">
      <c r="A55" s="21">
        <v>2020</v>
      </c>
      <c r="B55" s="21">
        <v>3</v>
      </c>
      <c r="C55" s="22" t="s">
        <v>3</v>
      </c>
      <c r="D55" s="22">
        <v>52</v>
      </c>
      <c r="E55" s="22" t="s">
        <v>24</v>
      </c>
      <c r="F55" s="22" t="s">
        <v>3</v>
      </c>
      <c r="G55" s="21">
        <v>258.43480799999998</v>
      </c>
      <c r="H55" s="2" t="str">
        <f t="shared" si="1"/>
        <v>Nariño</v>
      </c>
      <c r="I55" s="2" t="s">
        <v>24</v>
      </c>
    </row>
    <row r="56" spans="1:9" x14ac:dyDescent="0.25">
      <c r="A56" s="21">
        <v>2020</v>
      </c>
      <c r="B56" s="21">
        <v>3</v>
      </c>
      <c r="C56" s="22" t="s">
        <v>3</v>
      </c>
      <c r="D56" s="22">
        <v>54</v>
      </c>
      <c r="E56" s="22" t="s">
        <v>41</v>
      </c>
      <c r="F56" s="22" t="s">
        <v>3</v>
      </c>
      <c r="G56" s="21">
        <v>73.129559799999996</v>
      </c>
      <c r="H56" s="2" t="e">
        <f t="shared" si="1"/>
        <v>#N/A</v>
      </c>
      <c r="I56" s="2" t="s">
        <v>29</v>
      </c>
    </row>
    <row r="57" spans="1:9" s="13" customFormat="1" x14ac:dyDescent="0.25">
      <c r="A57" s="21">
        <v>2020</v>
      </c>
      <c r="B57" s="21">
        <v>3</v>
      </c>
      <c r="C57" s="22" t="s">
        <v>3</v>
      </c>
      <c r="D57" s="22">
        <v>63</v>
      </c>
      <c r="E57" s="22" t="s">
        <v>21</v>
      </c>
      <c r="F57" s="22" t="s">
        <v>3</v>
      </c>
      <c r="G57" s="21">
        <v>693.46673480000004</v>
      </c>
      <c r="H57" s="2" t="str">
        <f t="shared" si="1"/>
        <v>Quindio</v>
      </c>
      <c r="I57" s="13" t="s">
        <v>21</v>
      </c>
    </row>
    <row r="58" spans="1:9" x14ac:dyDescent="0.25">
      <c r="A58" s="21">
        <v>2020</v>
      </c>
      <c r="B58" s="21">
        <v>3</v>
      </c>
      <c r="C58" s="22" t="s">
        <v>3</v>
      </c>
      <c r="D58" s="22">
        <v>66</v>
      </c>
      <c r="E58" s="22" t="s">
        <v>19</v>
      </c>
      <c r="F58" s="22" t="s">
        <v>3</v>
      </c>
      <c r="G58" s="21">
        <v>1647.4282651999999</v>
      </c>
      <c r="H58" s="2" t="str">
        <f t="shared" si="1"/>
        <v>Risaralda</v>
      </c>
      <c r="I58" s="2" t="s">
        <v>19</v>
      </c>
    </row>
    <row r="59" spans="1:9" x14ac:dyDescent="0.25">
      <c r="A59" s="21">
        <v>2020</v>
      </c>
      <c r="B59" s="21">
        <v>3</v>
      </c>
      <c r="C59" s="22" t="s">
        <v>3</v>
      </c>
      <c r="D59" s="22">
        <v>68</v>
      </c>
      <c r="E59" s="22" t="s">
        <v>42</v>
      </c>
      <c r="F59" s="22" t="s">
        <v>3</v>
      </c>
      <c r="G59" s="21">
        <v>173.88168060000001</v>
      </c>
      <c r="H59" s="2" t="e">
        <f t="shared" si="1"/>
        <v>#N/A</v>
      </c>
      <c r="I59" s="2" t="s">
        <v>29</v>
      </c>
    </row>
    <row r="60" spans="1:9" x14ac:dyDescent="0.25">
      <c r="A60" s="21">
        <v>2020</v>
      </c>
      <c r="B60" s="21">
        <v>3</v>
      </c>
      <c r="C60" s="22" t="s">
        <v>3</v>
      </c>
      <c r="D60" s="22">
        <v>70</v>
      </c>
      <c r="E60" s="22" t="s">
        <v>43</v>
      </c>
      <c r="F60" s="22" t="s">
        <v>3</v>
      </c>
      <c r="G60" s="21">
        <v>157.77632299999999</v>
      </c>
      <c r="H60" s="2" t="e">
        <f t="shared" si="1"/>
        <v>#N/A</v>
      </c>
      <c r="I60" s="2" t="s">
        <v>29</v>
      </c>
    </row>
    <row r="61" spans="1:9" x14ac:dyDescent="0.25">
      <c r="A61" s="21">
        <v>2020</v>
      </c>
      <c r="B61" s="21">
        <v>3</v>
      </c>
      <c r="C61" s="22" t="s">
        <v>3</v>
      </c>
      <c r="D61" s="22">
        <v>73</v>
      </c>
      <c r="E61" s="22" t="s">
        <v>44</v>
      </c>
      <c r="F61" s="22" t="s">
        <v>3</v>
      </c>
      <c r="G61" s="21">
        <v>176.035304</v>
      </c>
      <c r="H61" s="2" t="e">
        <f t="shared" si="1"/>
        <v>#N/A</v>
      </c>
      <c r="I61" s="2" t="s">
        <v>29</v>
      </c>
    </row>
    <row r="62" spans="1:9" x14ac:dyDescent="0.25">
      <c r="A62" s="21">
        <v>2020</v>
      </c>
      <c r="B62" s="21">
        <v>3</v>
      </c>
      <c r="C62" s="22" t="s">
        <v>3</v>
      </c>
      <c r="D62" s="22">
        <v>76</v>
      </c>
      <c r="E62" s="22" t="s">
        <v>17</v>
      </c>
      <c r="F62" s="22" t="s">
        <v>3</v>
      </c>
      <c r="G62" s="21">
        <v>5654.1041471999997</v>
      </c>
      <c r="H62" s="2" t="str">
        <f t="shared" si="1"/>
        <v>Valle</v>
      </c>
      <c r="I62" s="2" t="s">
        <v>17</v>
      </c>
    </row>
    <row r="63" spans="1:9" x14ac:dyDescent="0.25">
      <c r="A63" s="21">
        <v>2020</v>
      </c>
      <c r="B63" s="21">
        <v>3</v>
      </c>
      <c r="C63" s="22" t="s">
        <v>3</v>
      </c>
      <c r="D63" s="22">
        <v>85</v>
      </c>
      <c r="E63" s="22" t="s">
        <v>48</v>
      </c>
      <c r="F63" s="22" t="s">
        <v>3</v>
      </c>
      <c r="G63" s="21">
        <v>1.0299938</v>
      </c>
      <c r="H63" s="2" t="e">
        <f t="shared" si="1"/>
        <v>#N/A</v>
      </c>
      <c r="I63" s="2" t="s">
        <v>29</v>
      </c>
    </row>
    <row r="64" spans="1:9" x14ac:dyDescent="0.25">
      <c r="A64" s="21">
        <v>2020</v>
      </c>
      <c r="B64" s="21">
        <v>3</v>
      </c>
      <c r="C64" s="22" t="s">
        <v>3</v>
      </c>
      <c r="D64" s="22">
        <v>86</v>
      </c>
      <c r="E64" s="22" t="s">
        <v>45</v>
      </c>
      <c r="F64" s="22" t="s">
        <v>3</v>
      </c>
      <c r="G64" s="21">
        <v>13.109012</v>
      </c>
      <c r="H64" s="2" t="e">
        <f t="shared" si="1"/>
        <v>#N/A</v>
      </c>
      <c r="I64" s="2" t="s">
        <v>29</v>
      </c>
    </row>
    <row r="65" spans="1:11" x14ac:dyDescent="0.25">
      <c r="A65" s="21">
        <v>2020</v>
      </c>
      <c r="B65" s="21">
        <v>3</v>
      </c>
      <c r="C65" s="22" t="s">
        <v>3</v>
      </c>
      <c r="D65" s="22">
        <v>91</v>
      </c>
      <c r="E65" s="22" t="s">
        <v>46</v>
      </c>
      <c r="F65" s="22" t="s">
        <v>3</v>
      </c>
      <c r="G65" s="21">
        <v>0.93635800000000002</v>
      </c>
      <c r="H65" s="2" t="e">
        <f t="shared" si="1"/>
        <v>#N/A</v>
      </c>
      <c r="I65" s="2" t="s">
        <v>29</v>
      </c>
    </row>
    <row r="66" spans="1:11" x14ac:dyDescent="0.25">
      <c r="A66" s="21">
        <v>2020</v>
      </c>
      <c r="B66" s="21">
        <v>3</v>
      </c>
      <c r="C66" s="22" t="s">
        <v>3</v>
      </c>
      <c r="D66" s="22">
        <v>94</v>
      </c>
      <c r="E66" s="22" t="s">
        <v>47</v>
      </c>
      <c r="F66" s="22" t="s">
        <v>3</v>
      </c>
      <c r="G66" s="21">
        <v>3.5581603999999998</v>
      </c>
      <c r="H66" s="2" t="e">
        <f t="shared" si="1"/>
        <v>#N/A</v>
      </c>
      <c r="I66" s="2" t="s">
        <v>29</v>
      </c>
    </row>
    <row r="67" spans="1:11" x14ac:dyDescent="0.25">
      <c r="A67" s="21">
        <v>2020</v>
      </c>
      <c r="B67" s="21">
        <v>4</v>
      </c>
      <c r="C67" s="22" t="s">
        <v>4</v>
      </c>
      <c r="D67" s="22">
        <v>5</v>
      </c>
      <c r="E67" s="22" t="s">
        <v>15</v>
      </c>
      <c r="F67" s="22" t="s">
        <v>4</v>
      </c>
      <c r="G67" s="21">
        <v>14384.1443244</v>
      </c>
      <c r="H67" s="2" t="str">
        <f t="shared" ref="H67:H130" si="2">VLOOKUP(E67,$J$10:$J$19,1,0)</f>
        <v>Antioquia</v>
      </c>
      <c r="I67" s="2" t="s">
        <v>15</v>
      </c>
    </row>
    <row r="68" spans="1:11" x14ac:dyDescent="0.25">
      <c r="A68" s="21">
        <v>2020</v>
      </c>
      <c r="B68" s="21">
        <v>4</v>
      </c>
      <c r="C68" s="22" t="s">
        <v>4</v>
      </c>
      <c r="D68" s="22">
        <v>8</v>
      </c>
      <c r="E68" s="22" t="s">
        <v>20</v>
      </c>
      <c r="F68" s="22" t="s">
        <v>4</v>
      </c>
      <c r="G68" s="21">
        <v>854.70758239999998</v>
      </c>
      <c r="H68" s="2" t="str">
        <f t="shared" si="2"/>
        <v>Atlántico</v>
      </c>
      <c r="I68" s="2" t="s">
        <v>20</v>
      </c>
    </row>
    <row r="69" spans="1:11" s="13" customFormat="1" x14ac:dyDescent="0.25">
      <c r="A69" s="21">
        <v>2020</v>
      </c>
      <c r="B69" s="21">
        <v>4</v>
      </c>
      <c r="C69" s="22" t="s">
        <v>4</v>
      </c>
      <c r="D69" s="22">
        <v>15</v>
      </c>
      <c r="E69" s="22" t="s">
        <v>37</v>
      </c>
      <c r="F69" s="22" t="s">
        <v>4</v>
      </c>
      <c r="G69" s="21">
        <v>141.76460119999999</v>
      </c>
      <c r="H69" s="2" t="e">
        <f t="shared" si="2"/>
        <v>#N/A</v>
      </c>
      <c r="I69" s="13" t="s">
        <v>29</v>
      </c>
    </row>
    <row r="70" spans="1:11" x14ac:dyDescent="0.25">
      <c r="A70" s="21">
        <v>2020</v>
      </c>
      <c r="B70" s="21">
        <v>4</v>
      </c>
      <c r="C70" s="22" t="s">
        <v>4</v>
      </c>
      <c r="D70" s="22">
        <v>17</v>
      </c>
      <c r="E70" s="22" t="s">
        <v>22</v>
      </c>
      <c r="F70" s="22" t="s">
        <v>4</v>
      </c>
      <c r="G70" s="21">
        <v>383.81314420000001</v>
      </c>
      <c r="H70" s="2" t="str">
        <f t="shared" si="2"/>
        <v>Caldas</v>
      </c>
      <c r="I70" s="2" t="s">
        <v>22</v>
      </c>
    </row>
    <row r="71" spans="1:11" x14ac:dyDescent="0.25">
      <c r="A71" s="21">
        <v>2020</v>
      </c>
      <c r="B71" s="21">
        <v>4</v>
      </c>
      <c r="C71" s="22" t="s">
        <v>4</v>
      </c>
      <c r="D71" s="22">
        <v>18</v>
      </c>
      <c r="E71" s="22" t="s">
        <v>38</v>
      </c>
      <c r="F71" s="22" t="s">
        <v>4</v>
      </c>
      <c r="G71" s="21">
        <v>45.881542000000003</v>
      </c>
      <c r="H71" s="2" t="e">
        <f t="shared" si="2"/>
        <v>#N/A</v>
      </c>
      <c r="I71" s="2" t="s">
        <v>29</v>
      </c>
    </row>
    <row r="72" spans="1:11" x14ac:dyDescent="0.25">
      <c r="A72" s="21">
        <v>2020</v>
      </c>
      <c r="B72" s="21">
        <v>4</v>
      </c>
      <c r="C72" s="22" t="s">
        <v>4</v>
      </c>
      <c r="D72" s="22">
        <v>19</v>
      </c>
      <c r="E72" s="22" t="s">
        <v>39</v>
      </c>
      <c r="F72" s="22" t="s">
        <v>4</v>
      </c>
      <c r="G72" s="21">
        <v>47.566986399999998</v>
      </c>
      <c r="H72" s="2" t="e">
        <f t="shared" si="2"/>
        <v>#N/A</v>
      </c>
      <c r="I72" s="2" t="s">
        <v>29</v>
      </c>
    </row>
    <row r="73" spans="1:11" x14ac:dyDescent="0.25">
      <c r="A73" s="21">
        <v>2020</v>
      </c>
      <c r="B73" s="21">
        <v>4</v>
      </c>
      <c r="C73" s="22" t="s">
        <v>4</v>
      </c>
      <c r="D73" s="22">
        <v>23</v>
      </c>
      <c r="E73" s="22" t="s">
        <v>40</v>
      </c>
      <c r="F73" s="22" t="s">
        <v>4</v>
      </c>
      <c r="G73" s="21">
        <v>15.3562712</v>
      </c>
      <c r="H73" s="2" t="e">
        <f t="shared" si="2"/>
        <v>#N/A</v>
      </c>
      <c r="I73" s="2" t="s">
        <v>29</v>
      </c>
    </row>
    <row r="74" spans="1:11" x14ac:dyDescent="0.25">
      <c r="A74" s="21">
        <v>2020</v>
      </c>
      <c r="B74" s="21">
        <v>4</v>
      </c>
      <c r="C74" s="22" t="s">
        <v>4</v>
      </c>
      <c r="D74" s="22">
        <v>25</v>
      </c>
      <c r="E74" s="22" t="s">
        <v>16</v>
      </c>
      <c r="F74" s="22" t="s">
        <v>4</v>
      </c>
      <c r="G74" s="21">
        <v>4776.1748864000001</v>
      </c>
      <c r="H74" s="2" t="str">
        <f t="shared" si="2"/>
        <v>Cundinamarca</v>
      </c>
      <c r="I74" s="2" t="s">
        <v>16</v>
      </c>
    </row>
    <row r="75" spans="1:11" ht="15.75" x14ac:dyDescent="0.3">
      <c r="A75" s="21">
        <v>2020</v>
      </c>
      <c r="B75" s="21">
        <v>4</v>
      </c>
      <c r="C75" s="22" t="s">
        <v>4</v>
      </c>
      <c r="D75" s="22">
        <v>41</v>
      </c>
      <c r="E75" s="22" t="s">
        <v>23</v>
      </c>
      <c r="F75" s="22" t="s">
        <v>4</v>
      </c>
      <c r="G75" s="21">
        <v>287.8364492</v>
      </c>
      <c r="H75" s="2" t="str">
        <f t="shared" si="2"/>
        <v>Huila</v>
      </c>
      <c r="I75" s="2" t="s">
        <v>23</v>
      </c>
      <c r="K75" s="16"/>
    </row>
    <row r="76" spans="1:11" ht="15.75" x14ac:dyDescent="0.3">
      <c r="A76" s="21">
        <v>2020</v>
      </c>
      <c r="B76" s="21">
        <v>4</v>
      </c>
      <c r="C76" s="22" t="s">
        <v>4</v>
      </c>
      <c r="D76" s="22">
        <v>50</v>
      </c>
      <c r="E76" s="22" t="s">
        <v>18</v>
      </c>
      <c r="F76" s="22" t="s">
        <v>4</v>
      </c>
      <c r="G76" s="21">
        <v>2040.4177178</v>
      </c>
      <c r="H76" s="2" t="str">
        <f t="shared" si="2"/>
        <v>Meta</v>
      </c>
      <c r="I76" s="2" t="s">
        <v>18</v>
      </c>
      <c r="K76" s="16"/>
    </row>
    <row r="77" spans="1:11" ht="15.75" x14ac:dyDescent="0.3">
      <c r="A77" s="21">
        <v>2020</v>
      </c>
      <c r="B77" s="21">
        <v>4</v>
      </c>
      <c r="C77" s="22" t="s">
        <v>4</v>
      </c>
      <c r="D77" s="22">
        <v>52</v>
      </c>
      <c r="E77" s="22" t="s">
        <v>24</v>
      </c>
      <c r="F77" s="22" t="s">
        <v>4</v>
      </c>
      <c r="G77" s="21">
        <v>179.87437180000001</v>
      </c>
      <c r="H77" s="2" t="str">
        <f t="shared" si="2"/>
        <v>Nariño</v>
      </c>
      <c r="I77" s="2" t="s">
        <v>24</v>
      </c>
      <c r="K77" s="16"/>
    </row>
    <row r="78" spans="1:11" ht="15.75" x14ac:dyDescent="0.3">
      <c r="A78" s="21">
        <v>2020</v>
      </c>
      <c r="B78" s="21">
        <v>4</v>
      </c>
      <c r="C78" s="22" t="s">
        <v>4</v>
      </c>
      <c r="D78" s="22">
        <v>54</v>
      </c>
      <c r="E78" s="22" t="s">
        <v>41</v>
      </c>
      <c r="F78" s="22" t="s">
        <v>4</v>
      </c>
      <c r="G78" s="21">
        <v>56.087844199999999</v>
      </c>
      <c r="H78" s="2" t="e">
        <f t="shared" si="2"/>
        <v>#N/A</v>
      </c>
      <c r="I78" s="2" t="s">
        <v>29</v>
      </c>
      <c r="K78" s="16"/>
    </row>
    <row r="79" spans="1:11" ht="15.75" x14ac:dyDescent="0.3">
      <c r="A79" s="21">
        <v>2020</v>
      </c>
      <c r="B79" s="21">
        <v>4</v>
      </c>
      <c r="C79" s="22" t="s">
        <v>4</v>
      </c>
      <c r="D79" s="22">
        <v>63</v>
      </c>
      <c r="E79" s="22" t="s">
        <v>21</v>
      </c>
      <c r="F79" s="22" t="s">
        <v>4</v>
      </c>
      <c r="G79" s="21">
        <v>665.37599479999994</v>
      </c>
      <c r="H79" s="2" t="str">
        <f t="shared" si="2"/>
        <v>Quindio</v>
      </c>
      <c r="I79" s="2" t="s">
        <v>21</v>
      </c>
      <c r="K79" s="16"/>
    </row>
    <row r="80" spans="1:11" s="13" customFormat="1" ht="15.75" x14ac:dyDescent="0.3">
      <c r="A80" s="21">
        <v>2020</v>
      </c>
      <c r="B80" s="21">
        <v>4</v>
      </c>
      <c r="C80" s="22" t="s">
        <v>4</v>
      </c>
      <c r="D80" s="22">
        <v>66</v>
      </c>
      <c r="E80" s="22" t="s">
        <v>19</v>
      </c>
      <c r="F80" s="22" t="s">
        <v>4</v>
      </c>
      <c r="G80" s="21">
        <v>1416.8032897999999</v>
      </c>
      <c r="H80" s="2" t="str">
        <f t="shared" si="2"/>
        <v>Risaralda</v>
      </c>
      <c r="I80" s="13" t="s">
        <v>19</v>
      </c>
      <c r="K80" s="17"/>
    </row>
    <row r="81" spans="1:9" x14ac:dyDescent="0.25">
      <c r="A81" s="21">
        <v>2020</v>
      </c>
      <c r="B81" s="21">
        <v>4</v>
      </c>
      <c r="C81" s="22" t="s">
        <v>4</v>
      </c>
      <c r="D81" s="22">
        <v>68</v>
      </c>
      <c r="E81" s="22" t="s">
        <v>42</v>
      </c>
      <c r="F81" s="22" t="s">
        <v>4</v>
      </c>
      <c r="G81" s="21">
        <v>208.7141982</v>
      </c>
      <c r="H81" s="2" t="e">
        <f t="shared" si="2"/>
        <v>#N/A</v>
      </c>
      <c r="I81" s="2" t="s">
        <v>29</v>
      </c>
    </row>
    <row r="82" spans="1:9" x14ac:dyDescent="0.25">
      <c r="A82" s="21">
        <v>2020</v>
      </c>
      <c r="B82" s="21">
        <v>4</v>
      </c>
      <c r="C82" s="22" t="s">
        <v>4</v>
      </c>
      <c r="D82" s="22">
        <v>70</v>
      </c>
      <c r="E82" s="22" t="s">
        <v>43</v>
      </c>
      <c r="F82" s="22" t="s">
        <v>4</v>
      </c>
      <c r="G82" s="21">
        <v>127.344688</v>
      </c>
      <c r="H82" s="2" t="e">
        <f t="shared" si="2"/>
        <v>#N/A</v>
      </c>
      <c r="I82" s="2" t="s">
        <v>29</v>
      </c>
    </row>
    <row r="83" spans="1:9" x14ac:dyDescent="0.25">
      <c r="A83" s="21">
        <v>2020</v>
      </c>
      <c r="B83" s="21">
        <v>4</v>
      </c>
      <c r="C83" s="22" t="s">
        <v>4</v>
      </c>
      <c r="D83" s="22">
        <v>73</v>
      </c>
      <c r="E83" s="22" t="s">
        <v>44</v>
      </c>
      <c r="F83" s="22" t="s">
        <v>4</v>
      </c>
      <c r="G83" s="21">
        <v>162.92629199999999</v>
      </c>
      <c r="H83" s="2" t="e">
        <f t="shared" si="2"/>
        <v>#N/A</v>
      </c>
      <c r="I83" s="2" t="s">
        <v>29</v>
      </c>
    </row>
    <row r="84" spans="1:9" x14ac:dyDescent="0.25">
      <c r="A84" s="21">
        <v>2020</v>
      </c>
      <c r="B84" s="21">
        <v>4</v>
      </c>
      <c r="C84" s="22" t="s">
        <v>4</v>
      </c>
      <c r="D84" s="22">
        <v>76</v>
      </c>
      <c r="E84" s="22" t="s">
        <v>17</v>
      </c>
      <c r="F84" s="22" t="s">
        <v>4</v>
      </c>
      <c r="G84" s="21">
        <v>4309.0258801999998</v>
      </c>
      <c r="H84" s="2" t="str">
        <f t="shared" si="2"/>
        <v>Valle</v>
      </c>
      <c r="I84" s="2" t="s">
        <v>17</v>
      </c>
    </row>
    <row r="85" spans="1:9" x14ac:dyDescent="0.25">
      <c r="A85" s="21">
        <v>2020</v>
      </c>
      <c r="B85" s="21">
        <v>4</v>
      </c>
      <c r="C85" s="22" t="s">
        <v>4</v>
      </c>
      <c r="D85" s="22">
        <v>85</v>
      </c>
      <c r="E85" s="22" t="s">
        <v>48</v>
      </c>
      <c r="F85" s="22" t="s">
        <v>4</v>
      </c>
      <c r="G85" s="21">
        <v>1.6854444</v>
      </c>
      <c r="H85" s="2" t="e">
        <f t="shared" si="2"/>
        <v>#N/A</v>
      </c>
      <c r="I85" s="2" t="s">
        <v>29</v>
      </c>
    </row>
    <row r="86" spans="1:9" x14ac:dyDescent="0.25">
      <c r="A86" s="21">
        <v>2020</v>
      </c>
      <c r="B86" s="21">
        <v>4</v>
      </c>
      <c r="C86" s="22" t="s">
        <v>4</v>
      </c>
      <c r="D86" s="22">
        <v>86</v>
      </c>
      <c r="E86" s="22" t="s">
        <v>45</v>
      </c>
      <c r="F86" s="22" t="s">
        <v>4</v>
      </c>
      <c r="G86" s="21">
        <v>7.4908640000000002</v>
      </c>
      <c r="H86" s="2" t="e">
        <f t="shared" si="2"/>
        <v>#N/A</v>
      </c>
      <c r="I86" s="2" t="s">
        <v>29</v>
      </c>
    </row>
    <row r="87" spans="1:9" x14ac:dyDescent="0.25">
      <c r="A87" s="21">
        <v>2020</v>
      </c>
      <c r="B87" s="21">
        <v>4</v>
      </c>
      <c r="C87" s="22" t="s">
        <v>4</v>
      </c>
      <c r="D87" s="22">
        <v>91</v>
      </c>
      <c r="E87" s="22" t="s">
        <v>46</v>
      </c>
      <c r="F87" s="22" t="s">
        <v>4</v>
      </c>
      <c r="G87" s="21">
        <v>1.9663518</v>
      </c>
      <c r="H87" s="2" t="e">
        <f t="shared" si="2"/>
        <v>#N/A</v>
      </c>
      <c r="I87" s="2" t="s">
        <v>29</v>
      </c>
    </row>
    <row r="88" spans="1:9" x14ac:dyDescent="0.25">
      <c r="A88" s="21">
        <v>2020</v>
      </c>
      <c r="B88" s="21">
        <v>4</v>
      </c>
      <c r="C88" s="22" t="s">
        <v>4</v>
      </c>
      <c r="D88" s="22">
        <v>94</v>
      </c>
      <c r="E88" s="22" t="s">
        <v>47</v>
      </c>
      <c r="F88" s="22" t="s">
        <v>4</v>
      </c>
      <c r="G88" s="21">
        <v>4.6817900000000003</v>
      </c>
      <c r="H88" s="2" t="e">
        <f t="shared" si="2"/>
        <v>#N/A</v>
      </c>
      <c r="I88" s="2" t="s">
        <v>29</v>
      </c>
    </row>
    <row r="89" spans="1:9" x14ac:dyDescent="0.25">
      <c r="A89" s="21">
        <v>2020</v>
      </c>
      <c r="B89" s="21">
        <v>5</v>
      </c>
      <c r="C89" s="22" t="s">
        <v>5</v>
      </c>
      <c r="D89" s="22">
        <v>5</v>
      </c>
      <c r="E89" s="22" t="s">
        <v>15</v>
      </c>
      <c r="F89" s="22" t="s">
        <v>5</v>
      </c>
      <c r="G89" s="21">
        <v>16644.793443800001</v>
      </c>
      <c r="H89" s="2" t="str">
        <f t="shared" si="2"/>
        <v>Antioquia</v>
      </c>
      <c r="I89" s="2" t="s">
        <v>15</v>
      </c>
    </row>
    <row r="90" spans="1:9" x14ac:dyDescent="0.25">
      <c r="A90" s="21">
        <v>2020</v>
      </c>
      <c r="B90" s="21">
        <v>5</v>
      </c>
      <c r="C90" s="22" t="s">
        <v>5</v>
      </c>
      <c r="D90" s="22">
        <v>8</v>
      </c>
      <c r="E90" s="22" t="s">
        <v>20</v>
      </c>
      <c r="F90" s="22" t="s">
        <v>5</v>
      </c>
      <c r="G90" s="21">
        <v>958.83059200000002</v>
      </c>
      <c r="H90" s="2" t="str">
        <f t="shared" si="2"/>
        <v>Atlántico</v>
      </c>
      <c r="I90" s="2" t="s">
        <v>20</v>
      </c>
    </row>
    <row r="91" spans="1:9" s="13" customFormat="1" x14ac:dyDescent="0.25">
      <c r="A91" s="21">
        <v>2020</v>
      </c>
      <c r="B91" s="21">
        <v>5</v>
      </c>
      <c r="C91" s="22" t="s">
        <v>5</v>
      </c>
      <c r="D91" s="22">
        <v>15</v>
      </c>
      <c r="E91" s="22" t="s">
        <v>37</v>
      </c>
      <c r="F91" s="22" t="s">
        <v>5</v>
      </c>
      <c r="G91" s="21">
        <v>142.42005180000001</v>
      </c>
      <c r="H91" s="2" t="e">
        <f t="shared" si="2"/>
        <v>#N/A</v>
      </c>
      <c r="I91" s="13" t="s">
        <v>29</v>
      </c>
    </row>
    <row r="92" spans="1:9" x14ac:dyDescent="0.25">
      <c r="A92" s="21">
        <v>2020</v>
      </c>
      <c r="B92" s="21">
        <v>5</v>
      </c>
      <c r="C92" s="22" t="s">
        <v>5</v>
      </c>
      <c r="D92" s="22">
        <v>17</v>
      </c>
      <c r="E92" s="22" t="s">
        <v>22</v>
      </c>
      <c r="F92" s="22" t="s">
        <v>5</v>
      </c>
      <c r="G92" s="21">
        <v>503.66696819999999</v>
      </c>
      <c r="H92" s="2" t="str">
        <f t="shared" si="2"/>
        <v>Caldas</v>
      </c>
      <c r="I92" s="2" t="s">
        <v>22</v>
      </c>
    </row>
    <row r="93" spans="1:9" x14ac:dyDescent="0.25">
      <c r="A93" s="21">
        <v>2020</v>
      </c>
      <c r="B93" s="21">
        <v>5</v>
      </c>
      <c r="C93" s="22" t="s">
        <v>5</v>
      </c>
      <c r="D93" s="22">
        <v>18</v>
      </c>
      <c r="E93" s="22" t="s">
        <v>38</v>
      </c>
      <c r="F93" s="22" t="s">
        <v>5</v>
      </c>
      <c r="G93" s="21">
        <v>49.065159199999997</v>
      </c>
      <c r="H93" s="2" t="e">
        <f t="shared" si="2"/>
        <v>#N/A</v>
      </c>
      <c r="I93" s="2" t="s">
        <v>29</v>
      </c>
    </row>
    <row r="94" spans="1:9" x14ac:dyDescent="0.25">
      <c r="A94" s="21">
        <v>2020</v>
      </c>
      <c r="B94" s="21">
        <v>5</v>
      </c>
      <c r="C94" s="22" t="s">
        <v>5</v>
      </c>
      <c r="D94" s="22">
        <v>19</v>
      </c>
      <c r="E94" s="22" t="s">
        <v>39</v>
      </c>
      <c r="F94" s="22" t="s">
        <v>5</v>
      </c>
      <c r="G94" s="21">
        <v>59.365097200000001</v>
      </c>
      <c r="H94" s="2" t="e">
        <f t="shared" si="2"/>
        <v>#N/A</v>
      </c>
      <c r="I94" s="2" t="s">
        <v>29</v>
      </c>
    </row>
    <row r="95" spans="1:9" x14ac:dyDescent="0.25">
      <c r="A95" s="21">
        <v>2020</v>
      </c>
      <c r="B95" s="21">
        <v>5</v>
      </c>
      <c r="C95" s="22" t="s">
        <v>5</v>
      </c>
      <c r="D95" s="22">
        <v>23</v>
      </c>
      <c r="E95" s="22" t="s">
        <v>40</v>
      </c>
      <c r="F95" s="22" t="s">
        <v>5</v>
      </c>
      <c r="G95" s="21">
        <v>19.3826106</v>
      </c>
      <c r="H95" s="2" t="e">
        <f t="shared" si="2"/>
        <v>#N/A</v>
      </c>
      <c r="I95" s="2" t="s">
        <v>29</v>
      </c>
    </row>
    <row r="96" spans="1:9" x14ac:dyDescent="0.25">
      <c r="A96" s="21">
        <v>2020</v>
      </c>
      <c r="B96" s="21">
        <v>5</v>
      </c>
      <c r="C96" s="22" t="s">
        <v>5</v>
      </c>
      <c r="D96" s="22">
        <v>25</v>
      </c>
      <c r="E96" s="22" t="s">
        <v>16</v>
      </c>
      <c r="F96" s="22" t="s">
        <v>5</v>
      </c>
      <c r="G96" s="21">
        <v>6876.2386088000003</v>
      </c>
      <c r="H96" s="2" t="str">
        <f t="shared" si="2"/>
        <v>Cundinamarca</v>
      </c>
      <c r="I96" s="2" t="s">
        <v>16</v>
      </c>
    </row>
    <row r="97" spans="1:9" x14ac:dyDescent="0.25">
      <c r="A97" s="21">
        <v>2020</v>
      </c>
      <c r="B97" s="21">
        <v>5</v>
      </c>
      <c r="C97" s="22" t="s">
        <v>5</v>
      </c>
      <c r="D97" s="22">
        <v>41</v>
      </c>
      <c r="E97" s="22" t="s">
        <v>23</v>
      </c>
      <c r="F97" s="22" t="s">
        <v>5</v>
      </c>
      <c r="G97" s="21">
        <v>336.15252199999998</v>
      </c>
      <c r="H97" s="2" t="str">
        <f t="shared" si="2"/>
        <v>Huila</v>
      </c>
      <c r="I97" s="2" t="s">
        <v>23</v>
      </c>
    </row>
    <row r="98" spans="1:9" x14ac:dyDescent="0.25">
      <c r="A98" s="21">
        <v>2020</v>
      </c>
      <c r="B98" s="21">
        <v>5</v>
      </c>
      <c r="C98" s="22" t="s">
        <v>5</v>
      </c>
      <c r="D98" s="22">
        <v>50</v>
      </c>
      <c r="E98" s="22" t="s">
        <v>18</v>
      </c>
      <c r="F98" s="22" t="s">
        <v>5</v>
      </c>
      <c r="G98" s="21">
        <v>2966.2885081999998</v>
      </c>
      <c r="H98" s="2" t="str">
        <f t="shared" si="2"/>
        <v>Meta</v>
      </c>
      <c r="I98" s="2" t="s">
        <v>18</v>
      </c>
    </row>
    <row r="99" spans="1:9" x14ac:dyDescent="0.25">
      <c r="A99" s="21">
        <v>2020</v>
      </c>
      <c r="B99" s="21">
        <v>5</v>
      </c>
      <c r="C99" s="22" t="s">
        <v>5</v>
      </c>
      <c r="D99" s="22">
        <v>52</v>
      </c>
      <c r="E99" s="22" t="s">
        <v>24</v>
      </c>
      <c r="F99" s="22" t="s">
        <v>5</v>
      </c>
      <c r="G99" s="21">
        <v>188.02068639999999</v>
      </c>
      <c r="H99" s="2" t="str">
        <f t="shared" si="2"/>
        <v>Nariño</v>
      </c>
      <c r="I99" s="2" t="s">
        <v>24</v>
      </c>
    </row>
    <row r="100" spans="1:9" x14ac:dyDescent="0.25">
      <c r="A100" s="21">
        <v>2020</v>
      </c>
      <c r="B100" s="21">
        <v>5</v>
      </c>
      <c r="C100" s="22" t="s">
        <v>5</v>
      </c>
      <c r="D100" s="22">
        <v>54</v>
      </c>
      <c r="E100" s="22" t="s">
        <v>41</v>
      </c>
      <c r="F100" s="22" t="s">
        <v>5</v>
      </c>
      <c r="G100" s="21">
        <v>46.536992599999998</v>
      </c>
      <c r="H100" s="2" t="e">
        <f t="shared" si="2"/>
        <v>#N/A</v>
      </c>
      <c r="I100" s="2" t="s">
        <v>29</v>
      </c>
    </row>
    <row r="101" spans="1:9" x14ac:dyDescent="0.25">
      <c r="A101" s="21">
        <v>2020</v>
      </c>
      <c r="B101" s="21">
        <v>5</v>
      </c>
      <c r="C101" s="22" t="s">
        <v>5</v>
      </c>
      <c r="D101" s="22">
        <v>63</v>
      </c>
      <c r="E101" s="22" t="s">
        <v>21</v>
      </c>
      <c r="F101" s="22" t="s">
        <v>5</v>
      </c>
      <c r="G101" s="21">
        <v>799.27518880000002</v>
      </c>
      <c r="H101" s="2" t="str">
        <f t="shared" si="2"/>
        <v>Quindio</v>
      </c>
      <c r="I101" s="2" t="s">
        <v>21</v>
      </c>
    </row>
    <row r="102" spans="1:9" s="13" customFormat="1" x14ac:dyDescent="0.25">
      <c r="A102" s="21">
        <v>2020</v>
      </c>
      <c r="B102" s="21">
        <v>5</v>
      </c>
      <c r="C102" s="22" t="s">
        <v>5</v>
      </c>
      <c r="D102" s="22">
        <v>66</v>
      </c>
      <c r="E102" s="22" t="s">
        <v>19</v>
      </c>
      <c r="F102" s="22" t="s">
        <v>5</v>
      </c>
      <c r="G102" s="21">
        <v>2116.8245305999999</v>
      </c>
      <c r="H102" s="2" t="str">
        <f t="shared" si="2"/>
        <v>Risaralda</v>
      </c>
      <c r="I102" s="13" t="s">
        <v>19</v>
      </c>
    </row>
    <row r="103" spans="1:9" x14ac:dyDescent="0.25">
      <c r="A103" s="21">
        <v>2020</v>
      </c>
      <c r="B103" s="21">
        <v>5</v>
      </c>
      <c r="C103" s="22" t="s">
        <v>5</v>
      </c>
      <c r="D103" s="22">
        <v>68</v>
      </c>
      <c r="E103" s="22" t="s">
        <v>42</v>
      </c>
      <c r="F103" s="22" t="s">
        <v>5</v>
      </c>
      <c r="G103" s="21">
        <v>285.02737519999999</v>
      </c>
      <c r="H103" s="2" t="e">
        <f t="shared" si="2"/>
        <v>#N/A</v>
      </c>
      <c r="I103" s="2" t="s">
        <v>29</v>
      </c>
    </row>
    <row r="104" spans="1:9" x14ac:dyDescent="0.25">
      <c r="A104" s="21">
        <v>2020</v>
      </c>
      <c r="B104" s="21">
        <v>5</v>
      </c>
      <c r="C104" s="22" t="s">
        <v>5</v>
      </c>
      <c r="D104" s="22">
        <v>70</v>
      </c>
      <c r="E104" s="22" t="s">
        <v>43</v>
      </c>
      <c r="F104" s="22" t="s">
        <v>5</v>
      </c>
      <c r="G104" s="21">
        <v>184.18161860000001</v>
      </c>
      <c r="H104" s="2" t="e">
        <f t="shared" si="2"/>
        <v>#N/A</v>
      </c>
      <c r="I104" s="2" t="s">
        <v>29</v>
      </c>
    </row>
    <row r="105" spans="1:9" x14ac:dyDescent="0.25">
      <c r="A105" s="21">
        <v>2020</v>
      </c>
      <c r="B105" s="21">
        <v>5</v>
      </c>
      <c r="C105" s="22" t="s">
        <v>5</v>
      </c>
      <c r="D105" s="22">
        <v>73</v>
      </c>
      <c r="E105" s="22" t="s">
        <v>44</v>
      </c>
      <c r="F105" s="22" t="s">
        <v>5</v>
      </c>
      <c r="G105" s="21">
        <v>156.93360079999999</v>
      </c>
      <c r="H105" s="2" t="e">
        <f t="shared" si="2"/>
        <v>#N/A</v>
      </c>
      <c r="I105" s="2" t="s">
        <v>29</v>
      </c>
    </row>
    <row r="106" spans="1:9" x14ac:dyDescent="0.25">
      <c r="A106" s="21">
        <v>2020</v>
      </c>
      <c r="B106" s="21">
        <v>5</v>
      </c>
      <c r="C106" s="22" t="s">
        <v>5</v>
      </c>
      <c r="D106" s="22">
        <v>76</v>
      </c>
      <c r="E106" s="22" t="s">
        <v>17</v>
      </c>
      <c r="F106" s="22" t="s">
        <v>5</v>
      </c>
      <c r="G106" s="21">
        <v>5844.7466359999999</v>
      </c>
      <c r="H106" s="2" t="str">
        <f t="shared" si="2"/>
        <v>Valle</v>
      </c>
      <c r="I106" s="2" t="s">
        <v>17</v>
      </c>
    </row>
    <row r="107" spans="1:9" x14ac:dyDescent="0.25">
      <c r="A107" s="21">
        <v>2020</v>
      </c>
      <c r="B107" s="21">
        <v>5</v>
      </c>
      <c r="C107" s="22" t="s">
        <v>5</v>
      </c>
      <c r="D107" s="22">
        <v>85</v>
      </c>
      <c r="E107" s="22" t="s">
        <v>48</v>
      </c>
      <c r="F107" s="22" t="s">
        <v>5</v>
      </c>
      <c r="G107" s="21">
        <v>0.93635800000000002</v>
      </c>
      <c r="H107" s="2" t="e">
        <f t="shared" si="2"/>
        <v>#N/A</v>
      </c>
      <c r="I107" s="2" t="s">
        <v>29</v>
      </c>
    </row>
    <row r="108" spans="1:9" x14ac:dyDescent="0.25">
      <c r="A108" s="21">
        <v>2020</v>
      </c>
      <c r="B108" s="21">
        <v>5</v>
      </c>
      <c r="C108" s="22" t="s">
        <v>5</v>
      </c>
      <c r="D108" s="22">
        <v>86</v>
      </c>
      <c r="E108" s="22" t="s">
        <v>45</v>
      </c>
      <c r="F108" s="22" t="s">
        <v>5</v>
      </c>
      <c r="G108" s="21">
        <v>8.8017652000000002</v>
      </c>
      <c r="H108" s="2" t="e">
        <f t="shared" si="2"/>
        <v>#N/A</v>
      </c>
      <c r="I108" s="2" t="s">
        <v>29</v>
      </c>
    </row>
    <row r="109" spans="1:9" x14ac:dyDescent="0.25">
      <c r="A109" s="21">
        <v>2020</v>
      </c>
      <c r="B109" s="21">
        <v>5</v>
      </c>
      <c r="C109" s="22" t="s">
        <v>5</v>
      </c>
      <c r="D109" s="22">
        <v>94</v>
      </c>
      <c r="E109" s="22" t="s">
        <v>47</v>
      </c>
      <c r="F109" s="22" t="s">
        <v>5</v>
      </c>
      <c r="G109" s="21">
        <v>4.2136110000000002</v>
      </c>
      <c r="H109" s="2" t="e">
        <f t="shared" si="2"/>
        <v>#N/A</v>
      </c>
      <c r="I109" s="2" t="s">
        <v>29</v>
      </c>
    </row>
    <row r="110" spans="1:9" x14ac:dyDescent="0.25">
      <c r="A110" s="21">
        <v>2020</v>
      </c>
      <c r="B110" s="21">
        <v>6</v>
      </c>
      <c r="C110" s="22" t="s">
        <v>6</v>
      </c>
      <c r="D110" s="22">
        <v>5</v>
      </c>
      <c r="E110" s="22" t="s">
        <v>15</v>
      </c>
      <c r="F110" s="22" t="s">
        <v>6</v>
      </c>
      <c r="G110" s="21">
        <v>16598.069179599999</v>
      </c>
      <c r="H110" s="2" t="str">
        <f t="shared" si="2"/>
        <v>Antioquia</v>
      </c>
      <c r="I110" s="2" t="s">
        <v>15</v>
      </c>
    </row>
    <row r="111" spans="1:9" x14ac:dyDescent="0.25">
      <c r="A111" s="21">
        <v>2020</v>
      </c>
      <c r="B111" s="21">
        <v>6</v>
      </c>
      <c r="C111" s="22" t="s">
        <v>6</v>
      </c>
      <c r="D111" s="22">
        <v>8</v>
      </c>
      <c r="E111" s="22" t="s">
        <v>20</v>
      </c>
      <c r="F111" s="22" t="s">
        <v>6</v>
      </c>
      <c r="G111" s="21">
        <v>1119.7905321999999</v>
      </c>
      <c r="H111" s="2" t="str">
        <f t="shared" si="2"/>
        <v>Atlántico</v>
      </c>
      <c r="I111" s="2" t="s">
        <v>20</v>
      </c>
    </row>
    <row r="112" spans="1:9" x14ac:dyDescent="0.25">
      <c r="A112" s="21">
        <v>2020</v>
      </c>
      <c r="B112" s="21">
        <v>6</v>
      </c>
      <c r="C112" s="22" t="s">
        <v>6</v>
      </c>
      <c r="D112" s="22">
        <v>15</v>
      </c>
      <c r="E112" s="22" t="s">
        <v>37</v>
      </c>
      <c r="F112" s="22" t="s">
        <v>6</v>
      </c>
      <c r="G112" s="21">
        <v>195.60518619999999</v>
      </c>
      <c r="H112" s="2" t="e">
        <f t="shared" si="2"/>
        <v>#N/A</v>
      </c>
      <c r="I112" s="2" t="s">
        <v>29</v>
      </c>
    </row>
    <row r="113" spans="1:9" s="13" customFormat="1" x14ac:dyDescent="0.25">
      <c r="A113" s="21">
        <v>2020</v>
      </c>
      <c r="B113" s="21">
        <v>6</v>
      </c>
      <c r="C113" s="22" t="s">
        <v>6</v>
      </c>
      <c r="D113" s="22">
        <v>17</v>
      </c>
      <c r="E113" s="22" t="s">
        <v>22</v>
      </c>
      <c r="F113" s="22" t="s">
        <v>6</v>
      </c>
      <c r="G113" s="21">
        <v>490.74522780000001</v>
      </c>
      <c r="H113" s="2" t="str">
        <f t="shared" si="2"/>
        <v>Caldas</v>
      </c>
      <c r="I113" s="13" t="s">
        <v>22</v>
      </c>
    </row>
    <row r="114" spans="1:9" x14ac:dyDescent="0.25">
      <c r="A114" s="21">
        <v>2020</v>
      </c>
      <c r="B114" s="21">
        <v>6</v>
      </c>
      <c r="C114" s="22" t="s">
        <v>6</v>
      </c>
      <c r="D114" s="22">
        <v>18</v>
      </c>
      <c r="E114" s="22" t="s">
        <v>38</v>
      </c>
      <c r="F114" s="22" t="s">
        <v>6</v>
      </c>
      <c r="G114" s="21">
        <v>52.342412199999998</v>
      </c>
      <c r="H114" s="2" t="e">
        <f t="shared" si="2"/>
        <v>#N/A</v>
      </c>
      <c r="I114" s="2" t="s">
        <v>29</v>
      </c>
    </row>
    <row r="115" spans="1:9" x14ac:dyDescent="0.25">
      <c r="A115" s="21">
        <v>2020</v>
      </c>
      <c r="B115" s="21">
        <v>6</v>
      </c>
      <c r="C115" s="22" t="s">
        <v>6</v>
      </c>
      <c r="D115" s="22">
        <v>19</v>
      </c>
      <c r="E115" s="22" t="s">
        <v>39</v>
      </c>
      <c r="F115" s="22" t="s">
        <v>6</v>
      </c>
      <c r="G115" s="21">
        <v>95.133972799999995</v>
      </c>
      <c r="H115" s="2" t="e">
        <f t="shared" si="2"/>
        <v>#N/A</v>
      </c>
      <c r="I115" s="2" t="s">
        <v>29</v>
      </c>
    </row>
    <row r="116" spans="1:9" x14ac:dyDescent="0.25">
      <c r="A116" s="21">
        <v>2020</v>
      </c>
      <c r="B116" s="21">
        <v>6</v>
      </c>
      <c r="C116" s="22" t="s">
        <v>6</v>
      </c>
      <c r="D116" s="22">
        <v>23</v>
      </c>
      <c r="E116" s="22" t="s">
        <v>40</v>
      </c>
      <c r="F116" s="22" t="s">
        <v>6</v>
      </c>
      <c r="G116" s="21">
        <v>11.610839199999999</v>
      </c>
      <c r="H116" s="2" t="e">
        <f t="shared" si="2"/>
        <v>#N/A</v>
      </c>
      <c r="I116" s="2" t="s">
        <v>29</v>
      </c>
    </row>
    <row r="117" spans="1:9" x14ac:dyDescent="0.25">
      <c r="A117" s="21">
        <v>2020</v>
      </c>
      <c r="B117" s="21">
        <v>6</v>
      </c>
      <c r="C117" s="22" t="s">
        <v>6</v>
      </c>
      <c r="D117" s="22">
        <v>25</v>
      </c>
      <c r="E117" s="22" t="s">
        <v>16</v>
      </c>
      <c r="F117" s="22" t="s">
        <v>6</v>
      </c>
      <c r="G117" s="21">
        <v>7522.7938077999997</v>
      </c>
      <c r="H117" s="2" t="str">
        <f t="shared" si="2"/>
        <v>Cundinamarca</v>
      </c>
      <c r="I117" s="2" t="s">
        <v>16</v>
      </c>
    </row>
    <row r="118" spans="1:9" x14ac:dyDescent="0.25">
      <c r="A118" s="21">
        <v>2020</v>
      </c>
      <c r="B118" s="21">
        <v>6</v>
      </c>
      <c r="C118" s="22" t="s">
        <v>6</v>
      </c>
      <c r="D118" s="22">
        <v>41</v>
      </c>
      <c r="E118" s="22" t="s">
        <v>23</v>
      </c>
      <c r="F118" s="22" t="s">
        <v>6</v>
      </c>
      <c r="G118" s="21">
        <v>578.76287979999995</v>
      </c>
      <c r="H118" s="2" t="str">
        <f t="shared" si="2"/>
        <v>Huila</v>
      </c>
      <c r="I118" s="2" t="s">
        <v>23</v>
      </c>
    </row>
    <row r="119" spans="1:9" x14ac:dyDescent="0.25">
      <c r="A119" s="21">
        <v>2020</v>
      </c>
      <c r="B119" s="21">
        <v>6</v>
      </c>
      <c r="C119" s="22" t="s">
        <v>6</v>
      </c>
      <c r="D119" s="22">
        <v>50</v>
      </c>
      <c r="E119" s="22" t="s">
        <v>18</v>
      </c>
      <c r="F119" s="22" t="s">
        <v>6</v>
      </c>
      <c r="G119" s="21">
        <v>3041.6653271999999</v>
      </c>
      <c r="H119" s="2" t="str">
        <f t="shared" si="2"/>
        <v>Meta</v>
      </c>
      <c r="I119" s="2" t="s">
        <v>18</v>
      </c>
    </row>
    <row r="120" spans="1:9" x14ac:dyDescent="0.25">
      <c r="A120" s="21">
        <v>2020</v>
      </c>
      <c r="B120" s="21">
        <v>6</v>
      </c>
      <c r="C120" s="22" t="s">
        <v>6</v>
      </c>
      <c r="D120" s="22">
        <v>52</v>
      </c>
      <c r="E120" s="22" t="s">
        <v>24</v>
      </c>
      <c r="F120" s="22" t="s">
        <v>6</v>
      </c>
      <c r="G120" s="21">
        <v>247.7603268</v>
      </c>
      <c r="H120" s="2" t="str">
        <f t="shared" si="2"/>
        <v>Nariño</v>
      </c>
      <c r="I120" s="2" t="s">
        <v>24</v>
      </c>
    </row>
    <row r="121" spans="1:9" x14ac:dyDescent="0.25">
      <c r="A121" s="21">
        <v>2020</v>
      </c>
      <c r="B121" s="21">
        <v>6</v>
      </c>
      <c r="C121" s="22" t="s">
        <v>6</v>
      </c>
      <c r="D121" s="22">
        <v>54</v>
      </c>
      <c r="E121" s="22" t="s">
        <v>41</v>
      </c>
      <c r="F121" s="22" t="s">
        <v>6</v>
      </c>
      <c r="G121" s="21">
        <v>40.169758199999997</v>
      </c>
      <c r="H121" s="2" t="e">
        <f t="shared" si="2"/>
        <v>#N/A</v>
      </c>
      <c r="I121" s="2" t="s">
        <v>29</v>
      </c>
    </row>
    <row r="122" spans="1:9" x14ac:dyDescent="0.25">
      <c r="A122" s="21">
        <v>2020</v>
      </c>
      <c r="B122" s="21">
        <v>6</v>
      </c>
      <c r="C122" s="22" t="s">
        <v>6</v>
      </c>
      <c r="D122" s="22">
        <v>63</v>
      </c>
      <c r="E122" s="22" t="s">
        <v>21</v>
      </c>
      <c r="F122" s="22" t="s">
        <v>6</v>
      </c>
      <c r="G122" s="21">
        <v>865.47569940000005</v>
      </c>
      <c r="H122" s="2" t="str">
        <f t="shared" si="2"/>
        <v>Quindio</v>
      </c>
      <c r="I122" s="2" t="s">
        <v>21</v>
      </c>
    </row>
    <row r="123" spans="1:9" x14ac:dyDescent="0.25">
      <c r="A123" s="21">
        <v>2020</v>
      </c>
      <c r="B123" s="21">
        <v>6</v>
      </c>
      <c r="C123" s="22" t="s">
        <v>6</v>
      </c>
      <c r="D123" s="22">
        <v>66</v>
      </c>
      <c r="E123" s="22" t="s">
        <v>19</v>
      </c>
      <c r="F123" s="22" t="s">
        <v>6</v>
      </c>
      <c r="G123" s="21">
        <v>2494.9258909999999</v>
      </c>
      <c r="H123" s="2" t="str">
        <f t="shared" si="2"/>
        <v>Risaralda</v>
      </c>
      <c r="I123" s="2" t="s">
        <v>19</v>
      </c>
    </row>
    <row r="124" spans="1:9" s="13" customFormat="1" x14ac:dyDescent="0.25">
      <c r="A124" s="21">
        <v>2020</v>
      </c>
      <c r="B124" s="21">
        <v>6</v>
      </c>
      <c r="C124" s="22" t="s">
        <v>6</v>
      </c>
      <c r="D124" s="22">
        <v>68</v>
      </c>
      <c r="E124" s="22" t="s">
        <v>42</v>
      </c>
      <c r="F124" s="22" t="s">
        <v>6</v>
      </c>
      <c r="G124" s="21">
        <v>330.34710239999998</v>
      </c>
      <c r="H124" s="2" t="e">
        <f t="shared" si="2"/>
        <v>#N/A</v>
      </c>
      <c r="I124" s="13" t="s">
        <v>29</v>
      </c>
    </row>
    <row r="125" spans="1:9" x14ac:dyDescent="0.25">
      <c r="A125" s="21">
        <v>2020</v>
      </c>
      <c r="B125" s="21">
        <v>6</v>
      </c>
      <c r="C125" s="22" t="s">
        <v>6</v>
      </c>
      <c r="D125" s="22">
        <v>70</v>
      </c>
      <c r="E125" s="22" t="s">
        <v>43</v>
      </c>
      <c r="F125" s="22" t="s">
        <v>6</v>
      </c>
      <c r="G125" s="21">
        <v>151.3154528</v>
      </c>
      <c r="H125" s="2" t="e">
        <f t="shared" si="2"/>
        <v>#N/A</v>
      </c>
      <c r="I125" s="2" t="s">
        <v>29</v>
      </c>
    </row>
    <row r="126" spans="1:9" x14ac:dyDescent="0.25">
      <c r="A126" s="21">
        <v>2020</v>
      </c>
      <c r="B126" s="21">
        <v>6</v>
      </c>
      <c r="C126" s="22" t="s">
        <v>6</v>
      </c>
      <c r="D126" s="22">
        <v>73</v>
      </c>
      <c r="E126" s="22" t="s">
        <v>44</v>
      </c>
      <c r="F126" s="22" t="s">
        <v>6</v>
      </c>
      <c r="G126" s="21">
        <v>195.9797294</v>
      </c>
      <c r="H126" s="2" t="e">
        <f t="shared" si="2"/>
        <v>#N/A</v>
      </c>
      <c r="I126" s="2" t="s">
        <v>29</v>
      </c>
    </row>
    <row r="127" spans="1:9" x14ac:dyDescent="0.25">
      <c r="A127" s="21">
        <v>2020</v>
      </c>
      <c r="B127" s="21">
        <v>6</v>
      </c>
      <c r="C127" s="22" t="s">
        <v>6</v>
      </c>
      <c r="D127" s="22">
        <v>76</v>
      </c>
      <c r="E127" s="22" t="s">
        <v>17</v>
      </c>
      <c r="F127" s="22" t="s">
        <v>6</v>
      </c>
      <c r="G127" s="21">
        <v>7076.4319492000004</v>
      </c>
      <c r="H127" s="2" t="str">
        <f t="shared" si="2"/>
        <v>Valle</v>
      </c>
      <c r="I127" s="2" t="s">
        <v>17</v>
      </c>
    </row>
    <row r="128" spans="1:9" x14ac:dyDescent="0.25">
      <c r="A128" s="21">
        <v>2020</v>
      </c>
      <c r="B128" s="21">
        <v>6</v>
      </c>
      <c r="C128" s="22" t="s">
        <v>6</v>
      </c>
      <c r="D128" s="22">
        <v>85</v>
      </c>
      <c r="E128" s="22" t="s">
        <v>48</v>
      </c>
      <c r="F128" s="22" t="s">
        <v>6</v>
      </c>
      <c r="G128" s="21">
        <v>2.1536233999999999</v>
      </c>
      <c r="H128" s="2" t="e">
        <f t="shared" si="2"/>
        <v>#N/A</v>
      </c>
      <c r="I128" s="2" t="s">
        <v>29</v>
      </c>
    </row>
    <row r="129" spans="1:9" x14ac:dyDescent="0.25">
      <c r="A129" s="21">
        <v>2020</v>
      </c>
      <c r="B129" s="21">
        <v>6</v>
      </c>
      <c r="C129" s="22" t="s">
        <v>6</v>
      </c>
      <c r="D129" s="22">
        <v>86</v>
      </c>
      <c r="E129" s="22" t="s">
        <v>45</v>
      </c>
      <c r="F129" s="22" t="s">
        <v>6</v>
      </c>
      <c r="G129" s="21">
        <v>13.296283600000001</v>
      </c>
      <c r="H129" s="2" t="e">
        <f t="shared" si="2"/>
        <v>#N/A</v>
      </c>
      <c r="I129" s="2" t="s">
        <v>29</v>
      </c>
    </row>
    <row r="130" spans="1:9" x14ac:dyDescent="0.25">
      <c r="A130" s="21">
        <v>2020</v>
      </c>
      <c r="B130" s="21">
        <v>6</v>
      </c>
      <c r="C130" s="22" t="s">
        <v>6</v>
      </c>
      <c r="D130" s="22">
        <v>91</v>
      </c>
      <c r="E130" s="22" t="s">
        <v>46</v>
      </c>
      <c r="F130" s="22" t="s">
        <v>6</v>
      </c>
      <c r="G130" s="21">
        <v>0.93635800000000002</v>
      </c>
      <c r="H130" s="2" t="e">
        <f t="shared" si="2"/>
        <v>#N/A</v>
      </c>
      <c r="I130" s="2" t="s">
        <v>29</v>
      </c>
    </row>
    <row r="131" spans="1:9" x14ac:dyDescent="0.25">
      <c r="A131" s="21">
        <v>2020</v>
      </c>
      <c r="B131" s="21">
        <v>6</v>
      </c>
      <c r="C131" s="22" t="s">
        <v>6</v>
      </c>
      <c r="D131" s="22">
        <v>94</v>
      </c>
      <c r="E131" s="22" t="s">
        <v>47</v>
      </c>
      <c r="F131" s="22" t="s">
        <v>6</v>
      </c>
      <c r="G131" s="21">
        <v>2.9027097999999998</v>
      </c>
      <c r="H131" s="2" t="e">
        <f t="shared" ref="H131:H194" si="3">VLOOKUP(E131,$J$10:$J$19,1,0)</f>
        <v>#N/A</v>
      </c>
      <c r="I131" s="2" t="s">
        <v>29</v>
      </c>
    </row>
    <row r="132" spans="1:9" x14ac:dyDescent="0.25">
      <c r="A132" s="21">
        <v>2020</v>
      </c>
      <c r="B132" s="21">
        <v>7</v>
      </c>
      <c r="C132" s="22" t="s">
        <v>7</v>
      </c>
      <c r="D132" s="22">
        <v>5</v>
      </c>
      <c r="E132" s="22" t="s">
        <v>15</v>
      </c>
      <c r="F132" s="22" t="s">
        <v>7</v>
      </c>
      <c r="G132" s="21">
        <v>17009.411249000001</v>
      </c>
      <c r="H132" s="2" t="str">
        <f t="shared" si="3"/>
        <v>Antioquia</v>
      </c>
      <c r="I132" s="2" t="s">
        <v>15</v>
      </c>
    </row>
    <row r="133" spans="1:9" x14ac:dyDescent="0.25">
      <c r="A133" s="21">
        <v>2020</v>
      </c>
      <c r="B133" s="21">
        <v>7</v>
      </c>
      <c r="C133" s="22" t="s">
        <v>7</v>
      </c>
      <c r="D133" s="22">
        <v>8</v>
      </c>
      <c r="E133" s="22" t="s">
        <v>20</v>
      </c>
      <c r="F133" s="22" t="s">
        <v>7</v>
      </c>
      <c r="G133" s="21">
        <v>1266.5178308</v>
      </c>
      <c r="H133" s="2" t="str">
        <f t="shared" si="3"/>
        <v>Atlántico</v>
      </c>
      <c r="I133" s="2" t="s">
        <v>20</v>
      </c>
    </row>
    <row r="134" spans="1:9" x14ac:dyDescent="0.25">
      <c r="A134" s="21">
        <v>2020</v>
      </c>
      <c r="B134" s="21">
        <v>7</v>
      </c>
      <c r="C134" s="22" t="s">
        <v>7</v>
      </c>
      <c r="D134" s="22">
        <v>15</v>
      </c>
      <c r="E134" s="22" t="s">
        <v>37</v>
      </c>
      <c r="F134" s="22" t="s">
        <v>7</v>
      </c>
      <c r="G134" s="21">
        <v>179.87437180000001</v>
      </c>
      <c r="H134" s="2" t="e">
        <f t="shared" si="3"/>
        <v>#N/A</v>
      </c>
      <c r="I134" s="2" t="s">
        <v>29</v>
      </c>
    </row>
    <row r="135" spans="1:9" s="13" customFormat="1" x14ac:dyDescent="0.25">
      <c r="A135" s="21">
        <v>2020</v>
      </c>
      <c r="B135" s="21">
        <v>7</v>
      </c>
      <c r="C135" s="22" t="s">
        <v>7</v>
      </c>
      <c r="D135" s="22">
        <v>17</v>
      </c>
      <c r="E135" s="22" t="s">
        <v>22</v>
      </c>
      <c r="F135" s="22" t="s">
        <v>7</v>
      </c>
      <c r="G135" s="21">
        <v>551.98304099999996</v>
      </c>
      <c r="H135" s="2" t="str">
        <f t="shared" si="3"/>
        <v>Caldas</v>
      </c>
      <c r="I135" s="13" t="s">
        <v>22</v>
      </c>
    </row>
    <row r="136" spans="1:9" x14ac:dyDescent="0.25">
      <c r="A136" s="21">
        <v>2020</v>
      </c>
      <c r="B136" s="21">
        <v>7</v>
      </c>
      <c r="C136" s="22" t="s">
        <v>7</v>
      </c>
      <c r="D136" s="22">
        <v>18</v>
      </c>
      <c r="E136" s="22" t="s">
        <v>38</v>
      </c>
      <c r="F136" s="22" t="s">
        <v>7</v>
      </c>
      <c r="G136" s="21">
        <v>56.087844199999999</v>
      </c>
      <c r="H136" s="2" t="e">
        <f t="shared" si="3"/>
        <v>#N/A</v>
      </c>
      <c r="I136" s="2" t="s">
        <v>29</v>
      </c>
    </row>
    <row r="137" spans="1:9" x14ac:dyDescent="0.25">
      <c r="A137" s="21">
        <v>2020</v>
      </c>
      <c r="B137" s="21">
        <v>7</v>
      </c>
      <c r="C137" s="22" t="s">
        <v>7</v>
      </c>
      <c r="D137" s="22">
        <v>19</v>
      </c>
      <c r="E137" s="22" t="s">
        <v>39</v>
      </c>
      <c r="F137" s="22" t="s">
        <v>7</v>
      </c>
      <c r="G137" s="21">
        <v>101.12666400000001</v>
      </c>
      <c r="H137" s="2" t="e">
        <f t="shared" si="3"/>
        <v>#N/A</v>
      </c>
      <c r="I137" s="2" t="s">
        <v>29</v>
      </c>
    </row>
    <row r="138" spans="1:9" x14ac:dyDescent="0.25">
      <c r="A138" s="21">
        <v>2020</v>
      </c>
      <c r="B138" s="21">
        <v>7</v>
      </c>
      <c r="C138" s="22" t="s">
        <v>7</v>
      </c>
      <c r="D138" s="22">
        <v>23</v>
      </c>
      <c r="E138" s="22" t="s">
        <v>40</v>
      </c>
      <c r="F138" s="22" t="s">
        <v>7</v>
      </c>
      <c r="G138" s="21">
        <v>17.884437800000001</v>
      </c>
      <c r="H138" s="2" t="e">
        <f t="shared" si="3"/>
        <v>#N/A</v>
      </c>
      <c r="I138" s="2" t="s">
        <v>29</v>
      </c>
    </row>
    <row r="139" spans="1:9" x14ac:dyDescent="0.25">
      <c r="A139" s="21">
        <v>2020</v>
      </c>
      <c r="B139" s="21">
        <v>7</v>
      </c>
      <c r="C139" s="22" t="s">
        <v>7</v>
      </c>
      <c r="D139" s="22">
        <v>25</v>
      </c>
      <c r="E139" s="22" t="s">
        <v>16</v>
      </c>
      <c r="F139" s="22" t="s">
        <v>7</v>
      </c>
      <c r="G139" s="21">
        <v>7688.7164454000003</v>
      </c>
      <c r="H139" s="2" t="str">
        <f t="shared" si="3"/>
        <v>Cundinamarca</v>
      </c>
      <c r="I139" s="2" t="s">
        <v>16</v>
      </c>
    </row>
    <row r="140" spans="1:9" x14ac:dyDescent="0.25">
      <c r="A140" s="21">
        <v>2020</v>
      </c>
      <c r="B140" s="21">
        <v>7</v>
      </c>
      <c r="C140" s="22" t="s">
        <v>7</v>
      </c>
      <c r="D140" s="22">
        <v>41</v>
      </c>
      <c r="E140" s="22" t="s">
        <v>23</v>
      </c>
      <c r="F140" s="22" t="s">
        <v>7</v>
      </c>
      <c r="G140" s="21">
        <v>426.23016159999997</v>
      </c>
      <c r="H140" s="2" t="str">
        <f t="shared" si="3"/>
        <v>Huila</v>
      </c>
      <c r="I140" s="2" t="s">
        <v>23</v>
      </c>
    </row>
    <row r="141" spans="1:9" x14ac:dyDescent="0.25">
      <c r="A141" s="21">
        <v>2020</v>
      </c>
      <c r="B141" s="21">
        <v>7</v>
      </c>
      <c r="C141" s="22" t="s">
        <v>7</v>
      </c>
      <c r="D141" s="22">
        <v>50</v>
      </c>
      <c r="E141" s="22" t="s">
        <v>18</v>
      </c>
      <c r="F141" s="22" t="s">
        <v>7</v>
      </c>
      <c r="G141" s="21">
        <v>3774.9272769999998</v>
      </c>
      <c r="H141" s="2" t="str">
        <f t="shared" si="3"/>
        <v>Meta</v>
      </c>
      <c r="I141" s="2" t="s">
        <v>18</v>
      </c>
    </row>
    <row r="142" spans="1:9" x14ac:dyDescent="0.25">
      <c r="A142" s="21">
        <v>2020</v>
      </c>
      <c r="B142" s="21">
        <v>7</v>
      </c>
      <c r="C142" s="22" t="s">
        <v>7</v>
      </c>
      <c r="D142" s="22">
        <v>52</v>
      </c>
      <c r="E142" s="22" t="s">
        <v>24</v>
      </c>
      <c r="F142" s="22" t="s">
        <v>7</v>
      </c>
      <c r="G142" s="21">
        <v>280.2519494</v>
      </c>
      <c r="H142" s="2" t="str">
        <f t="shared" si="3"/>
        <v>Nariño</v>
      </c>
      <c r="I142" s="2" t="s">
        <v>24</v>
      </c>
    </row>
    <row r="143" spans="1:9" x14ac:dyDescent="0.25">
      <c r="A143" s="21">
        <v>2020</v>
      </c>
      <c r="B143" s="21">
        <v>7</v>
      </c>
      <c r="C143" s="22" t="s">
        <v>7</v>
      </c>
      <c r="D143" s="22">
        <v>54</v>
      </c>
      <c r="E143" s="22" t="s">
        <v>41</v>
      </c>
      <c r="F143" s="22" t="s">
        <v>7</v>
      </c>
      <c r="G143" s="21">
        <v>67.885954999999996</v>
      </c>
      <c r="H143" s="2" t="e">
        <f t="shared" si="3"/>
        <v>#N/A</v>
      </c>
      <c r="I143" s="2" t="s">
        <v>29</v>
      </c>
    </row>
    <row r="144" spans="1:9" x14ac:dyDescent="0.25">
      <c r="A144" s="21">
        <v>2020</v>
      </c>
      <c r="B144" s="21">
        <v>7</v>
      </c>
      <c r="C144" s="22" t="s">
        <v>7</v>
      </c>
      <c r="D144" s="22">
        <v>63</v>
      </c>
      <c r="E144" s="22" t="s">
        <v>21</v>
      </c>
      <c r="F144" s="22" t="s">
        <v>7</v>
      </c>
      <c r="G144" s="21">
        <v>945.90885160000005</v>
      </c>
      <c r="H144" s="2" t="str">
        <f t="shared" si="3"/>
        <v>Quindio</v>
      </c>
      <c r="I144" s="2" t="s">
        <v>21</v>
      </c>
    </row>
    <row r="145" spans="1:9" x14ac:dyDescent="0.25">
      <c r="A145" s="21">
        <v>2020</v>
      </c>
      <c r="B145" s="21">
        <v>7</v>
      </c>
      <c r="C145" s="22" t="s">
        <v>7</v>
      </c>
      <c r="D145" s="22">
        <v>66</v>
      </c>
      <c r="E145" s="22" t="s">
        <v>19</v>
      </c>
      <c r="F145" s="22" t="s">
        <v>7</v>
      </c>
      <c r="G145" s="21">
        <v>2610.9406472000001</v>
      </c>
      <c r="H145" s="2" t="str">
        <f t="shared" si="3"/>
        <v>Risaralda</v>
      </c>
      <c r="I145" s="2" t="s">
        <v>19</v>
      </c>
    </row>
    <row r="146" spans="1:9" s="13" customFormat="1" x14ac:dyDescent="0.25">
      <c r="A146" s="21">
        <v>2020</v>
      </c>
      <c r="B146" s="21">
        <v>7</v>
      </c>
      <c r="C146" s="22" t="s">
        <v>7</v>
      </c>
      <c r="D146" s="22">
        <v>68</v>
      </c>
      <c r="E146" s="22" t="s">
        <v>42</v>
      </c>
      <c r="F146" s="22" t="s">
        <v>7</v>
      </c>
      <c r="G146" s="21">
        <v>265.36385719999998</v>
      </c>
      <c r="H146" s="2" t="e">
        <f t="shared" si="3"/>
        <v>#N/A</v>
      </c>
      <c r="I146" s="13" t="s">
        <v>29</v>
      </c>
    </row>
    <row r="147" spans="1:9" x14ac:dyDescent="0.25">
      <c r="A147" s="21">
        <v>2020</v>
      </c>
      <c r="B147" s="21">
        <v>7</v>
      </c>
      <c r="C147" s="22" t="s">
        <v>7</v>
      </c>
      <c r="D147" s="22">
        <v>70</v>
      </c>
      <c r="E147" s="22" t="s">
        <v>43</v>
      </c>
      <c r="F147" s="22" t="s">
        <v>7</v>
      </c>
      <c r="G147" s="21">
        <v>195.69882200000001</v>
      </c>
      <c r="H147" s="2" t="e">
        <f t="shared" si="3"/>
        <v>#N/A</v>
      </c>
      <c r="I147" s="2" t="s">
        <v>29</v>
      </c>
    </row>
    <row r="148" spans="1:9" x14ac:dyDescent="0.25">
      <c r="A148" s="21">
        <v>2020</v>
      </c>
      <c r="B148" s="21">
        <v>7</v>
      </c>
      <c r="C148" s="22" t="s">
        <v>7</v>
      </c>
      <c r="D148" s="22">
        <v>73</v>
      </c>
      <c r="E148" s="22" t="s">
        <v>44</v>
      </c>
      <c r="F148" s="22" t="s">
        <v>7</v>
      </c>
      <c r="G148" s="21">
        <v>212.55326600000001</v>
      </c>
      <c r="H148" s="2" t="e">
        <f t="shared" si="3"/>
        <v>#N/A</v>
      </c>
      <c r="I148" s="2" t="s">
        <v>29</v>
      </c>
    </row>
    <row r="149" spans="1:9" x14ac:dyDescent="0.25">
      <c r="A149" s="21">
        <v>2020</v>
      </c>
      <c r="B149" s="21">
        <v>7</v>
      </c>
      <c r="C149" s="22" t="s">
        <v>7</v>
      </c>
      <c r="D149" s="22">
        <v>76</v>
      </c>
      <c r="E149" s="22" t="s">
        <v>17</v>
      </c>
      <c r="F149" s="22" t="s">
        <v>7</v>
      </c>
      <c r="G149" s="21">
        <v>6470.6083232000001</v>
      </c>
      <c r="H149" s="2" t="str">
        <f t="shared" si="3"/>
        <v>Valle</v>
      </c>
      <c r="I149" s="2" t="s">
        <v>17</v>
      </c>
    </row>
    <row r="150" spans="1:9" x14ac:dyDescent="0.25">
      <c r="A150" s="21">
        <v>2020</v>
      </c>
      <c r="B150" s="21">
        <v>7</v>
      </c>
      <c r="C150" s="22" t="s">
        <v>7</v>
      </c>
      <c r="D150" s="22">
        <v>85</v>
      </c>
      <c r="E150" s="22" t="s">
        <v>48</v>
      </c>
      <c r="F150" s="22" t="s">
        <v>7</v>
      </c>
      <c r="G150" s="21">
        <v>0.18727160000000001</v>
      </c>
      <c r="H150" s="2" t="e">
        <f t="shared" si="3"/>
        <v>#N/A</v>
      </c>
      <c r="I150" s="2" t="s">
        <v>29</v>
      </c>
    </row>
    <row r="151" spans="1:9" x14ac:dyDescent="0.25">
      <c r="A151" s="21">
        <v>2020</v>
      </c>
      <c r="B151" s="21">
        <v>7</v>
      </c>
      <c r="C151" s="22" t="s">
        <v>7</v>
      </c>
      <c r="D151" s="22">
        <v>86</v>
      </c>
      <c r="E151" s="22" t="s">
        <v>45</v>
      </c>
      <c r="F151" s="22" t="s">
        <v>7</v>
      </c>
      <c r="G151" s="21">
        <v>14.513548999999999</v>
      </c>
      <c r="H151" s="2" t="e">
        <f t="shared" si="3"/>
        <v>#N/A</v>
      </c>
      <c r="I151" s="2" t="s">
        <v>29</v>
      </c>
    </row>
    <row r="152" spans="1:9" x14ac:dyDescent="0.25">
      <c r="A152" s="21">
        <v>2020</v>
      </c>
      <c r="B152" s="21">
        <v>7</v>
      </c>
      <c r="C152" s="22" t="s">
        <v>7</v>
      </c>
      <c r="D152" s="22">
        <v>91</v>
      </c>
      <c r="E152" s="22" t="s">
        <v>46</v>
      </c>
      <c r="F152" s="22" t="s">
        <v>7</v>
      </c>
      <c r="G152" s="21">
        <v>0.93635800000000002</v>
      </c>
      <c r="H152" s="2" t="e">
        <f t="shared" si="3"/>
        <v>#N/A</v>
      </c>
      <c r="I152" s="2" t="s">
        <v>29</v>
      </c>
    </row>
    <row r="153" spans="1:9" x14ac:dyDescent="0.25">
      <c r="A153" s="21">
        <v>2020</v>
      </c>
      <c r="B153" s="21">
        <v>7</v>
      </c>
      <c r="C153" s="22" t="s">
        <v>7</v>
      </c>
      <c r="D153" s="22">
        <v>94</v>
      </c>
      <c r="E153" s="22" t="s">
        <v>47</v>
      </c>
      <c r="F153" s="22" t="s">
        <v>7</v>
      </c>
      <c r="G153" s="21">
        <v>3.1836172</v>
      </c>
      <c r="H153" s="2" t="e">
        <f t="shared" si="3"/>
        <v>#N/A</v>
      </c>
      <c r="I153" s="2" t="s">
        <v>29</v>
      </c>
    </row>
    <row r="154" spans="1:9" x14ac:dyDescent="0.25">
      <c r="A154" s="21">
        <v>2020</v>
      </c>
      <c r="B154" s="21">
        <v>8</v>
      </c>
      <c r="C154" s="22" t="s">
        <v>8</v>
      </c>
      <c r="D154" s="22">
        <v>5</v>
      </c>
      <c r="E154" s="22" t="s">
        <v>15</v>
      </c>
      <c r="F154" s="22" t="s">
        <v>8</v>
      </c>
      <c r="G154" s="21">
        <v>17093.0280184</v>
      </c>
      <c r="H154" s="2" t="str">
        <f t="shared" si="3"/>
        <v>Antioquia</v>
      </c>
      <c r="I154" s="2" t="s">
        <v>15</v>
      </c>
    </row>
    <row r="155" spans="1:9" x14ac:dyDescent="0.25">
      <c r="A155" s="21">
        <v>2020</v>
      </c>
      <c r="B155" s="21">
        <v>8</v>
      </c>
      <c r="C155" s="22" t="s">
        <v>8</v>
      </c>
      <c r="D155" s="22">
        <v>8</v>
      </c>
      <c r="E155" s="22" t="s">
        <v>20</v>
      </c>
      <c r="F155" s="22" t="s">
        <v>8</v>
      </c>
      <c r="G155" s="21">
        <v>1083.1789343999999</v>
      </c>
      <c r="H155" s="2" t="str">
        <f t="shared" si="3"/>
        <v>Atlántico</v>
      </c>
      <c r="I155" s="2" t="s">
        <v>20</v>
      </c>
    </row>
    <row r="156" spans="1:9" x14ac:dyDescent="0.25">
      <c r="A156" s="21">
        <v>2020</v>
      </c>
      <c r="B156" s="21">
        <v>8</v>
      </c>
      <c r="C156" s="22" t="s">
        <v>8</v>
      </c>
      <c r="D156" s="22">
        <v>15</v>
      </c>
      <c r="E156" s="22" t="s">
        <v>37</v>
      </c>
      <c r="F156" s="22" t="s">
        <v>8</v>
      </c>
      <c r="G156" s="21">
        <v>167.608082</v>
      </c>
      <c r="H156" s="2" t="e">
        <f t="shared" si="3"/>
        <v>#N/A</v>
      </c>
      <c r="I156" s="2" t="s">
        <v>29</v>
      </c>
    </row>
    <row r="157" spans="1:9" s="13" customFormat="1" x14ac:dyDescent="0.25">
      <c r="A157" s="21">
        <v>2020</v>
      </c>
      <c r="B157" s="21">
        <v>8</v>
      </c>
      <c r="C157" s="22" t="s">
        <v>8</v>
      </c>
      <c r="D157" s="22">
        <v>17</v>
      </c>
      <c r="E157" s="22" t="s">
        <v>22</v>
      </c>
      <c r="F157" s="22" t="s">
        <v>8</v>
      </c>
      <c r="G157" s="21">
        <v>530.07226379999997</v>
      </c>
      <c r="H157" s="2" t="str">
        <f t="shared" si="3"/>
        <v>Caldas</v>
      </c>
      <c r="I157" s="13" t="s">
        <v>22</v>
      </c>
    </row>
    <row r="158" spans="1:9" x14ac:dyDescent="0.25">
      <c r="A158" s="21">
        <v>2020</v>
      </c>
      <c r="B158" s="21">
        <v>8</v>
      </c>
      <c r="C158" s="22" t="s">
        <v>8</v>
      </c>
      <c r="D158" s="22">
        <v>18</v>
      </c>
      <c r="E158" s="22" t="s">
        <v>38</v>
      </c>
      <c r="F158" s="22" t="s">
        <v>8</v>
      </c>
      <c r="G158" s="21">
        <v>28.933462200000001</v>
      </c>
      <c r="H158" s="2" t="e">
        <f t="shared" si="3"/>
        <v>#N/A</v>
      </c>
      <c r="I158" s="2" t="s">
        <v>29</v>
      </c>
    </row>
    <row r="159" spans="1:9" x14ac:dyDescent="0.25">
      <c r="A159" s="21">
        <v>2020</v>
      </c>
      <c r="B159" s="21">
        <v>8</v>
      </c>
      <c r="C159" s="22" t="s">
        <v>8</v>
      </c>
      <c r="D159" s="22">
        <v>19</v>
      </c>
      <c r="E159" s="22" t="s">
        <v>39</v>
      </c>
      <c r="F159" s="22" t="s">
        <v>8</v>
      </c>
      <c r="G159" s="21">
        <v>96.070330799999994</v>
      </c>
      <c r="H159" s="2" t="e">
        <f t="shared" si="3"/>
        <v>#N/A</v>
      </c>
      <c r="I159" s="2" t="s">
        <v>29</v>
      </c>
    </row>
    <row r="160" spans="1:9" x14ac:dyDescent="0.25">
      <c r="A160" s="21">
        <v>2020</v>
      </c>
      <c r="B160" s="21">
        <v>8</v>
      </c>
      <c r="C160" s="22" t="s">
        <v>8</v>
      </c>
      <c r="D160" s="22">
        <v>23</v>
      </c>
      <c r="E160" s="22" t="s">
        <v>40</v>
      </c>
      <c r="F160" s="22" t="s">
        <v>8</v>
      </c>
      <c r="G160" s="21">
        <v>10.955388599999999</v>
      </c>
      <c r="H160" s="2" t="e">
        <f t="shared" si="3"/>
        <v>#N/A</v>
      </c>
      <c r="I160" s="2" t="s">
        <v>29</v>
      </c>
    </row>
    <row r="161" spans="1:9" x14ac:dyDescent="0.25">
      <c r="A161" s="21">
        <v>2020</v>
      </c>
      <c r="B161" s="21">
        <v>8</v>
      </c>
      <c r="C161" s="22" t="s">
        <v>8</v>
      </c>
      <c r="D161" s="22">
        <v>25</v>
      </c>
      <c r="E161" s="22" t="s">
        <v>16</v>
      </c>
      <c r="F161" s="22" t="s">
        <v>8</v>
      </c>
      <c r="G161" s="21">
        <v>7071.2819802000004</v>
      </c>
      <c r="H161" s="2" t="str">
        <f t="shared" si="3"/>
        <v>Cundinamarca</v>
      </c>
      <c r="I161" s="2" t="s">
        <v>16</v>
      </c>
    </row>
    <row r="162" spans="1:9" x14ac:dyDescent="0.25">
      <c r="A162" s="21">
        <v>2020</v>
      </c>
      <c r="B162" s="21">
        <v>8</v>
      </c>
      <c r="C162" s="22" t="s">
        <v>8</v>
      </c>
      <c r="D162" s="22">
        <v>41</v>
      </c>
      <c r="E162" s="22" t="s">
        <v>23</v>
      </c>
      <c r="F162" s="22" t="s">
        <v>8</v>
      </c>
      <c r="G162" s="21">
        <v>398.04578579999998</v>
      </c>
      <c r="H162" s="2" t="str">
        <f t="shared" si="3"/>
        <v>Huila</v>
      </c>
      <c r="I162" s="2" t="s">
        <v>23</v>
      </c>
    </row>
    <row r="163" spans="1:9" x14ac:dyDescent="0.25">
      <c r="A163" s="21">
        <v>2020</v>
      </c>
      <c r="B163" s="21">
        <v>8</v>
      </c>
      <c r="C163" s="22" t="s">
        <v>8</v>
      </c>
      <c r="D163" s="22">
        <v>50</v>
      </c>
      <c r="E163" s="22" t="s">
        <v>18</v>
      </c>
      <c r="F163" s="22" t="s">
        <v>8</v>
      </c>
      <c r="G163" s="21">
        <v>3301.4110363999998</v>
      </c>
      <c r="H163" s="2" t="str">
        <f t="shared" si="3"/>
        <v>Meta</v>
      </c>
      <c r="I163" s="2" t="s">
        <v>18</v>
      </c>
    </row>
    <row r="164" spans="1:9" x14ac:dyDescent="0.25">
      <c r="A164" s="21">
        <v>2020</v>
      </c>
      <c r="B164" s="21">
        <v>8</v>
      </c>
      <c r="C164" s="22" t="s">
        <v>8</v>
      </c>
      <c r="D164" s="22">
        <v>52</v>
      </c>
      <c r="E164" s="22" t="s">
        <v>24</v>
      </c>
      <c r="F164" s="22" t="s">
        <v>8</v>
      </c>
      <c r="G164" s="21">
        <v>272.76108540000001</v>
      </c>
      <c r="H164" s="2" t="str">
        <f t="shared" si="3"/>
        <v>Nariño</v>
      </c>
      <c r="I164" s="2" t="s">
        <v>24</v>
      </c>
    </row>
    <row r="165" spans="1:9" x14ac:dyDescent="0.25">
      <c r="A165" s="21">
        <v>2020</v>
      </c>
      <c r="B165" s="21">
        <v>8</v>
      </c>
      <c r="C165" s="22" t="s">
        <v>8</v>
      </c>
      <c r="D165" s="22">
        <v>54</v>
      </c>
      <c r="E165" s="22" t="s">
        <v>41</v>
      </c>
      <c r="F165" s="22" t="s">
        <v>8</v>
      </c>
      <c r="G165" s="21">
        <v>67.885954999999996</v>
      </c>
      <c r="H165" s="2" t="e">
        <f t="shared" si="3"/>
        <v>#N/A</v>
      </c>
      <c r="I165" s="2" t="s">
        <v>29</v>
      </c>
    </row>
    <row r="166" spans="1:9" x14ac:dyDescent="0.25">
      <c r="A166" s="21">
        <v>2020</v>
      </c>
      <c r="B166" s="21">
        <v>8</v>
      </c>
      <c r="C166" s="22" t="s">
        <v>8</v>
      </c>
      <c r="D166" s="22">
        <v>63</v>
      </c>
      <c r="E166" s="22" t="s">
        <v>21</v>
      </c>
      <c r="F166" s="22" t="s">
        <v>8</v>
      </c>
      <c r="G166" s="21">
        <v>829.89409539999997</v>
      </c>
      <c r="H166" s="2" t="str">
        <f t="shared" si="3"/>
        <v>Quindio</v>
      </c>
      <c r="I166" s="2" t="s">
        <v>21</v>
      </c>
    </row>
    <row r="167" spans="1:9" x14ac:dyDescent="0.25">
      <c r="A167" s="21">
        <v>2020</v>
      </c>
      <c r="B167" s="21">
        <v>8</v>
      </c>
      <c r="C167" s="22" t="s">
        <v>8</v>
      </c>
      <c r="D167" s="22">
        <v>66</v>
      </c>
      <c r="E167" s="22" t="s">
        <v>19</v>
      </c>
      <c r="F167" s="22" t="s">
        <v>8</v>
      </c>
      <c r="G167" s="21">
        <v>2535.8447356000001</v>
      </c>
      <c r="H167" s="2" t="str">
        <f t="shared" si="3"/>
        <v>Risaralda</v>
      </c>
      <c r="I167" s="2" t="s">
        <v>19</v>
      </c>
    </row>
    <row r="168" spans="1:9" x14ac:dyDescent="0.25">
      <c r="A168" s="21">
        <v>2020</v>
      </c>
      <c r="B168" s="21">
        <v>8</v>
      </c>
      <c r="C168" s="22" t="s">
        <v>8</v>
      </c>
      <c r="D168" s="22">
        <v>68</v>
      </c>
      <c r="E168" s="22" t="s">
        <v>42</v>
      </c>
      <c r="F168" s="22" t="s">
        <v>8</v>
      </c>
      <c r="G168" s="21">
        <v>345.2351946</v>
      </c>
      <c r="H168" s="2" t="e">
        <f t="shared" si="3"/>
        <v>#N/A</v>
      </c>
      <c r="I168" s="2" t="s">
        <v>29</v>
      </c>
    </row>
    <row r="169" spans="1:9" s="13" customFormat="1" x14ac:dyDescent="0.25">
      <c r="A169" s="21">
        <v>2020</v>
      </c>
      <c r="B169" s="21">
        <v>8</v>
      </c>
      <c r="C169" s="22" t="s">
        <v>8</v>
      </c>
      <c r="D169" s="22">
        <v>70</v>
      </c>
      <c r="E169" s="22" t="s">
        <v>43</v>
      </c>
      <c r="F169" s="22" t="s">
        <v>8</v>
      </c>
      <c r="G169" s="21">
        <v>197.94608120000001</v>
      </c>
      <c r="H169" s="2" t="e">
        <f t="shared" si="3"/>
        <v>#N/A</v>
      </c>
      <c r="I169" s="13" t="s">
        <v>29</v>
      </c>
    </row>
    <row r="170" spans="1:9" x14ac:dyDescent="0.25">
      <c r="A170" s="21">
        <v>2020</v>
      </c>
      <c r="B170" s="21">
        <v>8</v>
      </c>
      <c r="C170" s="22" t="s">
        <v>8</v>
      </c>
      <c r="D170" s="22">
        <v>73</v>
      </c>
      <c r="E170" s="22" t="s">
        <v>44</v>
      </c>
      <c r="F170" s="22" t="s">
        <v>8</v>
      </c>
      <c r="G170" s="21">
        <v>180.62345819999999</v>
      </c>
      <c r="H170" s="2" t="e">
        <f t="shared" si="3"/>
        <v>#N/A</v>
      </c>
      <c r="I170" s="2" t="s">
        <v>29</v>
      </c>
    </row>
    <row r="171" spans="1:9" x14ac:dyDescent="0.25">
      <c r="A171" s="21">
        <v>2020</v>
      </c>
      <c r="B171" s="21">
        <v>8</v>
      </c>
      <c r="C171" s="22" t="s">
        <v>8</v>
      </c>
      <c r="D171" s="22">
        <v>76</v>
      </c>
      <c r="E171" s="22" t="s">
        <v>17</v>
      </c>
      <c r="F171" s="22" t="s">
        <v>8</v>
      </c>
      <c r="G171" s="21">
        <v>6144.7557391999999</v>
      </c>
      <c r="H171" s="2" t="str">
        <f t="shared" si="3"/>
        <v>Valle</v>
      </c>
      <c r="I171" s="2" t="s">
        <v>17</v>
      </c>
    </row>
    <row r="172" spans="1:9" x14ac:dyDescent="0.25">
      <c r="A172" s="21">
        <v>2020</v>
      </c>
      <c r="B172" s="21">
        <v>8</v>
      </c>
      <c r="C172" s="22" t="s">
        <v>8</v>
      </c>
      <c r="D172" s="22">
        <v>85</v>
      </c>
      <c r="E172" s="22" t="s">
        <v>48</v>
      </c>
      <c r="F172" s="22" t="s">
        <v>8</v>
      </c>
      <c r="G172" s="21">
        <v>0.74908640000000004</v>
      </c>
      <c r="H172" s="2" t="e">
        <f t="shared" si="3"/>
        <v>#N/A</v>
      </c>
      <c r="I172" s="2" t="s">
        <v>29</v>
      </c>
    </row>
    <row r="173" spans="1:9" x14ac:dyDescent="0.25">
      <c r="A173" s="21">
        <v>2020</v>
      </c>
      <c r="B173" s="21">
        <v>8</v>
      </c>
      <c r="C173" s="22" t="s">
        <v>8</v>
      </c>
      <c r="D173" s="22">
        <v>86</v>
      </c>
      <c r="E173" s="22" t="s">
        <v>45</v>
      </c>
      <c r="F173" s="22" t="s">
        <v>8</v>
      </c>
      <c r="G173" s="21">
        <v>11.4235676</v>
      </c>
      <c r="H173" s="2" t="e">
        <f t="shared" si="3"/>
        <v>#N/A</v>
      </c>
      <c r="I173" s="2" t="s">
        <v>29</v>
      </c>
    </row>
    <row r="174" spans="1:9" x14ac:dyDescent="0.25">
      <c r="A174" s="21">
        <v>2020</v>
      </c>
      <c r="B174" s="21">
        <v>8</v>
      </c>
      <c r="C174" s="22" t="s">
        <v>8</v>
      </c>
      <c r="D174" s="22">
        <v>91</v>
      </c>
      <c r="E174" s="22" t="s">
        <v>46</v>
      </c>
      <c r="F174" s="22" t="s">
        <v>8</v>
      </c>
      <c r="G174" s="21">
        <v>2.5281666</v>
      </c>
      <c r="H174" s="2" t="e">
        <f t="shared" si="3"/>
        <v>#N/A</v>
      </c>
      <c r="I174" s="2" t="s">
        <v>29</v>
      </c>
    </row>
    <row r="175" spans="1:9" x14ac:dyDescent="0.25">
      <c r="A175" s="21">
        <v>2020</v>
      </c>
      <c r="B175" s="21">
        <v>8</v>
      </c>
      <c r="C175" s="22" t="s">
        <v>8</v>
      </c>
      <c r="D175" s="22">
        <v>94</v>
      </c>
      <c r="E175" s="22" t="s">
        <v>47</v>
      </c>
      <c r="F175" s="22" t="s">
        <v>8</v>
      </c>
      <c r="G175" s="21">
        <v>2.5281666</v>
      </c>
      <c r="H175" s="2" t="e">
        <f t="shared" si="3"/>
        <v>#N/A</v>
      </c>
      <c r="I175" s="2" t="s">
        <v>29</v>
      </c>
    </row>
    <row r="176" spans="1:9" x14ac:dyDescent="0.25">
      <c r="A176" s="21">
        <v>2020</v>
      </c>
      <c r="B176" s="21">
        <v>9</v>
      </c>
      <c r="C176" s="22" t="s">
        <v>9</v>
      </c>
      <c r="D176" s="22">
        <v>5</v>
      </c>
      <c r="E176" s="22" t="s">
        <v>15</v>
      </c>
      <c r="F176" s="22" t="s">
        <v>9</v>
      </c>
      <c r="G176" s="21">
        <v>17684.057187999999</v>
      </c>
      <c r="H176" s="2" t="str">
        <f t="shared" si="3"/>
        <v>Antioquia</v>
      </c>
      <c r="I176" s="2" t="s">
        <v>15</v>
      </c>
    </row>
    <row r="177" spans="1:9" x14ac:dyDescent="0.25">
      <c r="A177" s="21">
        <v>2020</v>
      </c>
      <c r="B177" s="21">
        <v>9</v>
      </c>
      <c r="C177" s="22" t="s">
        <v>9</v>
      </c>
      <c r="D177" s="22">
        <v>8</v>
      </c>
      <c r="E177" s="22" t="s">
        <v>20</v>
      </c>
      <c r="F177" s="22" t="s">
        <v>9</v>
      </c>
      <c r="G177" s="21">
        <v>1058.1781758</v>
      </c>
      <c r="H177" s="2" t="str">
        <f t="shared" si="3"/>
        <v>Atlántico</v>
      </c>
      <c r="I177" s="2" t="s">
        <v>20</v>
      </c>
    </row>
    <row r="178" spans="1:9" x14ac:dyDescent="0.25">
      <c r="A178" s="21">
        <v>2020</v>
      </c>
      <c r="B178" s="21">
        <v>9</v>
      </c>
      <c r="C178" s="22" t="s">
        <v>9</v>
      </c>
      <c r="D178" s="22">
        <v>15</v>
      </c>
      <c r="E178" s="22" t="s">
        <v>37</v>
      </c>
      <c r="F178" s="22" t="s">
        <v>9</v>
      </c>
      <c r="G178" s="21">
        <v>164.98627959999999</v>
      </c>
      <c r="H178" s="2" t="e">
        <f t="shared" si="3"/>
        <v>#N/A</v>
      </c>
      <c r="I178" s="2" t="s">
        <v>29</v>
      </c>
    </row>
    <row r="179" spans="1:9" x14ac:dyDescent="0.25">
      <c r="A179" s="21">
        <v>2020</v>
      </c>
      <c r="B179" s="21">
        <v>9</v>
      </c>
      <c r="C179" s="22" t="s">
        <v>9</v>
      </c>
      <c r="D179" s="22">
        <v>17</v>
      </c>
      <c r="E179" s="22" t="s">
        <v>22</v>
      </c>
      <c r="F179" s="22" t="s">
        <v>9</v>
      </c>
      <c r="G179" s="21">
        <v>664.90781579999998</v>
      </c>
      <c r="H179" s="2" t="str">
        <f t="shared" si="3"/>
        <v>Caldas</v>
      </c>
      <c r="I179" s="2" t="s">
        <v>22</v>
      </c>
    </row>
    <row r="180" spans="1:9" s="13" customFormat="1" x14ac:dyDescent="0.25">
      <c r="A180" s="21">
        <v>2020</v>
      </c>
      <c r="B180" s="21">
        <v>9</v>
      </c>
      <c r="C180" s="22" t="s">
        <v>9</v>
      </c>
      <c r="D180" s="22">
        <v>18</v>
      </c>
      <c r="E180" s="22" t="s">
        <v>38</v>
      </c>
      <c r="F180" s="22" t="s">
        <v>9</v>
      </c>
      <c r="G180" s="21">
        <v>42.042474200000001</v>
      </c>
      <c r="H180" s="2" t="e">
        <f t="shared" si="3"/>
        <v>#N/A</v>
      </c>
      <c r="I180" s="13" t="s">
        <v>29</v>
      </c>
    </row>
    <row r="181" spans="1:9" x14ac:dyDescent="0.25">
      <c r="A181" s="21">
        <v>2020</v>
      </c>
      <c r="B181" s="21">
        <v>9</v>
      </c>
      <c r="C181" s="22" t="s">
        <v>9</v>
      </c>
      <c r="D181" s="22">
        <v>19</v>
      </c>
      <c r="E181" s="22" t="s">
        <v>39</v>
      </c>
      <c r="F181" s="22" t="s">
        <v>9</v>
      </c>
      <c r="G181" s="21">
        <v>87.643108799999993</v>
      </c>
      <c r="H181" s="2" t="e">
        <f t="shared" si="3"/>
        <v>#N/A</v>
      </c>
      <c r="I181" s="2" t="s">
        <v>29</v>
      </c>
    </row>
    <row r="182" spans="1:9" x14ac:dyDescent="0.25">
      <c r="A182" s="21">
        <v>2020</v>
      </c>
      <c r="B182" s="21">
        <v>9</v>
      </c>
      <c r="C182" s="22" t="s">
        <v>9</v>
      </c>
      <c r="D182" s="22">
        <v>23</v>
      </c>
      <c r="E182" s="22" t="s">
        <v>40</v>
      </c>
      <c r="F182" s="22" t="s">
        <v>9</v>
      </c>
      <c r="G182" s="21">
        <v>7.5844997999999997</v>
      </c>
      <c r="H182" s="2" t="e">
        <f t="shared" si="3"/>
        <v>#N/A</v>
      </c>
      <c r="I182" s="2" t="s">
        <v>29</v>
      </c>
    </row>
    <row r="183" spans="1:9" x14ac:dyDescent="0.25">
      <c r="A183" s="21">
        <v>2020</v>
      </c>
      <c r="B183" s="21">
        <v>9</v>
      </c>
      <c r="C183" s="22" t="s">
        <v>9</v>
      </c>
      <c r="D183" s="22">
        <v>25</v>
      </c>
      <c r="E183" s="22" t="s">
        <v>16</v>
      </c>
      <c r="F183" s="22" t="s">
        <v>9</v>
      </c>
      <c r="G183" s="21">
        <v>6907.7002376</v>
      </c>
      <c r="H183" s="2" t="str">
        <f t="shared" si="3"/>
        <v>Cundinamarca</v>
      </c>
      <c r="I183" s="2" t="s">
        <v>16</v>
      </c>
    </row>
    <row r="184" spans="1:9" x14ac:dyDescent="0.25">
      <c r="A184" s="21">
        <v>2020</v>
      </c>
      <c r="B184" s="21">
        <v>9</v>
      </c>
      <c r="C184" s="22" t="s">
        <v>9</v>
      </c>
      <c r="D184" s="22">
        <v>41</v>
      </c>
      <c r="E184" s="22" t="s">
        <v>23</v>
      </c>
      <c r="F184" s="22" t="s">
        <v>9</v>
      </c>
      <c r="G184" s="21">
        <v>402.82121160000003</v>
      </c>
      <c r="H184" s="2" t="str">
        <f t="shared" si="3"/>
        <v>Huila</v>
      </c>
      <c r="I184" s="2" t="s">
        <v>23</v>
      </c>
    </row>
    <row r="185" spans="1:9" x14ac:dyDescent="0.25">
      <c r="A185" s="21">
        <v>2020</v>
      </c>
      <c r="B185" s="21">
        <v>9</v>
      </c>
      <c r="C185" s="22" t="s">
        <v>9</v>
      </c>
      <c r="D185" s="22">
        <v>50</v>
      </c>
      <c r="E185" s="22" t="s">
        <v>18</v>
      </c>
      <c r="F185" s="22" t="s">
        <v>9</v>
      </c>
      <c r="G185" s="21">
        <v>3474.3563589999999</v>
      </c>
      <c r="H185" s="2" t="str">
        <f t="shared" si="3"/>
        <v>Meta</v>
      </c>
      <c r="I185" s="2" t="s">
        <v>18</v>
      </c>
    </row>
    <row r="186" spans="1:9" x14ac:dyDescent="0.25">
      <c r="A186" s="21">
        <v>2020</v>
      </c>
      <c r="B186" s="21">
        <v>9</v>
      </c>
      <c r="C186" s="22" t="s">
        <v>9</v>
      </c>
      <c r="D186" s="22">
        <v>52</v>
      </c>
      <c r="E186" s="22" t="s">
        <v>24</v>
      </c>
      <c r="F186" s="22" t="s">
        <v>9</v>
      </c>
      <c r="G186" s="21">
        <v>267.33020900000002</v>
      </c>
      <c r="H186" s="2" t="str">
        <f t="shared" si="3"/>
        <v>Nariño</v>
      </c>
      <c r="I186" s="2" t="s">
        <v>24</v>
      </c>
    </row>
    <row r="187" spans="1:9" x14ac:dyDescent="0.25">
      <c r="A187" s="21">
        <v>2020</v>
      </c>
      <c r="B187" s="21">
        <v>9</v>
      </c>
      <c r="C187" s="22" t="s">
        <v>9</v>
      </c>
      <c r="D187" s="22">
        <v>54</v>
      </c>
      <c r="E187" s="22" t="s">
        <v>41</v>
      </c>
      <c r="F187" s="22" t="s">
        <v>9</v>
      </c>
      <c r="G187" s="21">
        <v>84.740398999999996</v>
      </c>
      <c r="H187" s="2" t="e">
        <f t="shared" si="3"/>
        <v>#N/A</v>
      </c>
      <c r="I187" s="2" t="s">
        <v>29</v>
      </c>
    </row>
    <row r="188" spans="1:9" x14ac:dyDescent="0.25">
      <c r="A188" s="21">
        <v>2020</v>
      </c>
      <c r="B188" s="21">
        <v>9</v>
      </c>
      <c r="C188" s="22" t="s">
        <v>9</v>
      </c>
      <c r="D188" s="22">
        <v>63</v>
      </c>
      <c r="E188" s="22" t="s">
        <v>21</v>
      </c>
      <c r="F188" s="22" t="s">
        <v>9</v>
      </c>
      <c r="G188" s="21">
        <v>693.84127799999999</v>
      </c>
      <c r="H188" s="2" t="str">
        <f t="shared" si="3"/>
        <v>Quindio</v>
      </c>
      <c r="I188" s="2" t="s">
        <v>21</v>
      </c>
    </row>
    <row r="189" spans="1:9" x14ac:dyDescent="0.25">
      <c r="A189" s="21">
        <v>2020</v>
      </c>
      <c r="B189" s="21">
        <v>9</v>
      </c>
      <c r="C189" s="22" t="s">
        <v>9</v>
      </c>
      <c r="D189" s="22">
        <v>66</v>
      </c>
      <c r="E189" s="22" t="s">
        <v>19</v>
      </c>
      <c r="F189" s="22" t="s">
        <v>9</v>
      </c>
      <c r="G189" s="21">
        <v>2705.1382619999999</v>
      </c>
      <c r="H189" s="2" t="str">
        <f t="shared" si="3"/>
        <v>Risaralda</v>
      </c>
      <c r="I189" s="2" t="s">
        <v>19</v>
      </c>
    </row>
    <row r="190" spans="1:9" x14ac:dyDescent="0.25">
      <c r="A190" s="21">
        <v>2020</v>
      </c>
      <c r="B190" s="21">
        <v>9</v>
      </c>
      <c r="C190" s="22" t="s">
        <v>9</v>
      </c>
      <c r="D190" s="22">
        <v>68</v>
      </c>
      <c r="E190" s="22" t="s">
        <v>42</v>
      </c>
      <c r="F190" s="22" t="s">
        <v>9</v>
      </c>
      <c r="G190" s="21">
        <v>14.7944564</v>
      </c>
      <c r="H190" s="2" t="e">
        <f t="shared" si="3"/>
        <v>#N/A</v>
      </c>
      <c r="I190" s="2" t="s">
        <v>29</v>
      </c>
    </row>
    <row r="191" spans="1:9" x14ac:dyDescent="0.25">
      <c r="A191" s="21">
        <v>2020</v>
      </c>
      <c r="B191" s="21">
        <v>9</v>
      </c>
      <c r="C191" s="22" t="s">
        <v>9</v>
      </c>
      <c r="D191" s="22">
        <v>70</v>
      </c>
      <c r="E191" s="22" t="s">
        <v>43</v>
      </c>
      <c r="F191" s="22" t="s">
        <v>9</v>
      </c>
      <c r="G191" s="21">
        <v>210.30600680000001</v>
      </c>
      <c r="H191" s="2" t="e">
        <f t="shared" si="3"/>
        <v>#N/A</v>
      </c>
      <c r="I191" s="2" t="s">
        <v>29</v>
      </c>
    </row>
    <row r="192" spans="1:9" x14ac:dyDescent="0.25">
      <c r="A192" s="21">
        <v>2020</v>
      </c>
      <c r="B192" s="21">
        <v>9</v>
      </c>
      <c r="C192" s="22" t="s">
        <v>9</v>
      </c>
      <c r="D192" s="22">
        <v>73</v>
      </c>
      <c r="E192" s="22" t="s">
        <v>44</v>
      </c>
      <c r="F192" s="22" t="s">
        <v>9</v>
      </c>
      <c r="G192" s="21">
        <v>224.44501260000001</v>
      </c>
      <c r="H192" s="2" t="e">
        <f t="shared" si="3"/>
        <v>#N/A</v>
      </c>
      <c r="I192" s="2" t="s">
        <v>29</v>
      </c>
    </row>
    <row r="193" spans="1:9" x14ac:dyDescent="0.25">
      <c r="A193" s="21">
        <v>2020</v>
      </c>
      <c r="B193" s="21">
        <v>9</v>
      </c>
      <c r="C193" s="22" t="s">
        <v>9</v>
      </c>
      <c r="D193" s="22">
        <v>76</v>
      </c>
      <c r="E193" s="22" t="s">
        <v>17</v>
      </c>
      <c r="F193" s="22" t="s">
        <v>9</v>
      </c>
      <c r="G193" s="21">
        <v>6172.0037570000004</v>
      </c>
      <c r="H193" s="2" t="str">
        <f t="shared" si="3"/>
        <v>Valle</v>
      </c>
      <c r="I193" s="2" t="s">
        <v>17</v>
      </c>
    </row>
    <row r="194" spans="1:9" x14ac:dyDescent="0.25">
      <c r="A194" s="21">
        <v>2020</v>
      </c>
      <c r="B194" s="21">
        <v>9</v>
      </c>
      <c r="C194" s="22" t="s">
        <v>9</v>
      </c>
      <c r="D194" s="22">
        <v>85</v>
      </c>
      <c r="E194" s="22" t="s">
        <v>48</v>
      </c>
      <c r="F194" s="22" t="s">
        <v>9</v>
      </c>
      <c r="G194" s="21">
        <v>2.2472591999999998</v>
      </c>
      <c r="H194" s="2" t="e">
        <f t="shared" si="3"/>
        <v>#N/A</v>
      </c>
      <c r="I194" s="2" t="s">
        <v>29</v>
      </c>
    </row>
    <row r="195" spans="1:9" x14ac:dyDescent="0.25">
      <c r="A195" s="21">
        <v>2020</v>
      </c>
      <c r="B195" s="21">
        <v>9</v>
      </c>
      <c r="C195" s="22" t="s">
        <v>9</v>
      </c>
      <c r="D195" s="22">
        <v>86</v>
      </c>
      <c r="E195" s="22" t="s">
        <v>45</v>
      </c>
      <c r="F195" s="22" t="s">
        <v>9</v>
      </c>
      <c r="G195" s="21">
        <v>13.858098399999999</v>
      </c>
      <c r="H195" s="2" t="e">
        <f t="shared" ref="H195:H258" si="4">VLOOKUP(E195,$J$10:$J$19,1,0)</f>
        <v>#N/A</v>
      </c>
      <c r="I195" s="2" t="s">
        <v>29</v>
      </c>
    </row>
    <row r="196" spans="1:9" x14ac:dyDescent="0.25">
      <c r="A196" s="21">
        <v>2020</v>
      </c>
      <c r="B196" s="21">
        <v>9</v>
      </c>
      <c r="C196" s="22" t="s">
        <v>9</v>
      </c>
      <c r="D196" s="22">
        <v>91</v>
      </c>
      <c r="E196" s="22" t="s">
        <v>46</v>
      </c>
      <c r="F196" s="22" t="s">
        <v>9</v>
      </c>
      <c r="G196" s="21">
        <v>3.5581603999999998</v>
      </c>
      <c r="H196" s="2" t="e">
        <f t="shared" si="4"/>
        <v>#N/A</v>
      </c>
      <c r="I196" s="2" t="s">
        <v>29</v>
      </c>
    </row>
    <row r="197" spans="1:9" x14ac:dyDescent="0.25">
      <c r="A197" s="21">
        <v>2020</v>
      </c>
      <c r="B197" s="21">
        <v>9</v>
      </c>
      <c r="C197" s="22" t="s">
        <v>9</v>
      </c>
      <c r="D197" s="22">
        <v>94</v>
      </c>
      <c r="E197" s="22" t="s">
        <v>47</v>
      </c>
      <c r="F197" s="22" t="s">
        <v>9</v>
      </c>
      <c r="G197" s="21">
        <v>5.6181479999999997</v>
      </c>
      <c r="H197" s="2" t="e">
        <f t="shared" si="4"/>
        <v>#N/A</v>
      </c>
      <c r="I197" s="2" t="s">
        <v>29</v>
      </c>
    </row>
    <row r="198" spans="1:9" x14ac:dyDescent="0.25">
      <c r="A198" s="21">
        <v>2020</v>
      </c>
      <c r="B198" s="21">
        <v>10</v>
      </c>
      <c r="C198" s="22" t="s">
        <v>10</v>
      </c>
      <c r="D198" s="22">
        <v>5</v>
      </c>
      <c r="E198" s="22" t="s">
        <v>15</v>
      </c>
      <c r="F198" s="22" t="s">
        <v>10</v>
      </c>
      <c r="G198" s="21">
        <v>18059.911289200001</v>
      </c>
      <c r="H198" s="2" t="str">
        <f t="shared" si="4"/>
        <v>Antioquia</v>
      </c>
      <c r="I198" s="2" t="s">
        <v>15</v>
      </c>
    </row>
    <row r="199" spans="1:9" x14ac:dyDescent="0.25">
      <c r="A199" s="21">
        <v>2020</v>
      </c>
      <c r="B199" s="21">
        <v>10</v>
      </c>
      <c r="C199" s="22" t="s">
        <v>10</v>
      </c>
      <c r="D199" s="22">
        <v>8</v>
      </c>
      <c r="E199" s="22" t="s">
        <v>20</v>
      </c>
      <c r="F199" s="22" t="s">
        <v>10</v>
      </c>
      <c r="G199" s="21">
        <v>1132.1504577999999</v>
      </c>
      <c r="H199" s="2" t="str">
        <f t="shared" si="4"/>
        <v>Atlántico</v>
      </c>
      <c r="I199" s="2" t="s">
        <v>20</v>
      </c>
    </row>
    <row r="200" spans="1:9" x14ac:dyDescent="0.25">
      <c r="A200" s="21">
        <v>2020</v>
      </c>
      <c r="B200" s="21">
        <v>10</v>
      </c>
      <c r="C200" s="22" t="s">
        <v>10</v>
      </c>
      <c r="D200" s="22">
        <v>15</v>
      </c>
      <c r="E200" s="22" t="s">
        <v>37</v>
      </c>
      <c r="F200" s="22" t="s">
        <v>10</v>
      </c>
      <c r="G200" s="21">
        <v>147.6636566</v>
      </c>
      <c r="H200" s="2" t="e">
        <f t="shared" si="4"/>
        <v>#N/A</v>
      </c>
      <c r="I200" s="2" t="s">
        <v>29</v>
      </c>
    </row>
    <row r="201" spans="1:9" x14ac:dyDescent="0.25">
      <c r="A201" s="21">
        <v>2020</v>
      </c>
      <c r="B201" s="21">
        <v>10</v>
      </c>
      <c r="C201" s="22" t="s">
        <v>10</v>
      </c>
      <c r="D201" s="22">
        <v>17</v>
      </c>
      <c r="E201" s="22" t="s">
        <v>22</v>
      </c>
      <c r="F201" s="22" t="s">
        <v>10</v>
      </c>
      <c r="G201" s="21">
        <v>613.31448999999998</v>
      </c>
      <c r="H201" s="2" t="str">
        <f t="shared" si="4"/>
        <v>Caldas</v>
      </c>
      <c r="I201" s="2" t="s">
        <v>22</v>
      </c>
    </row>
    <row r="202" spans="1:9" x14ac:dyDescent="0.25">
      <c r="A202" s="21">
        <v>2020</v>
      </c>
      <c r="B202" s="21">
        <v>10</v>
      </c>
      <c r="C202" s="22" t="s">
        <v>10</v>
      </c>
      <c r="D202" s="22">
        <v>18</v>
      </c>
      <c r="E202" s="22" t="s">
        <v>38</v>
      </c>
      <c r="F202" s="22" t="s">
        <v>10</v>
      </c>
      <c r="G202" s="21">
        <v>44.289733400000003</v>
      </c>
      <c r="H202" s="2" t="e">
        <f t="shared" si="4"/>
        <v>#N/A</v>
      </c>
      <c r="I202" s="2" t="s">
        <v>29</v>
      </c>
    </row>
    <row r="203" spans="1:9" x14ac:dyDescent="0.25">
      <c r="A203" s="21">
        <v>2020</v>
      </c>
      <c r="B203" s="21">
        <v>10</v>
      </c>
      <c r="C203" s="22" t="s">
        <v>10</v>
      </c>
      <c r="D203" s="22">
        <v>19</v>
      </c>
      <c r="E203" s="22" t="s">
        <v>39</v>
      </c>
      <c r="F203" s="22" t="s">
        <v>10</v>
      </c>
      <c r="G203" s="21">
        <v>92.137627199999997</v>
      </c>
      <c r="H203" s="2" t="e">
        <f t="shared" si="4"/>
        <v>#N/A</v>
      </c>
      <c r="I203" s="2" t="s">
        <v>29</v>
      </c>
    </row>
    <row r="204" spans="1:9" x14ac:dyDescent="0.25">
      <c r="A204" s="21">
        <v>2020</v>
      </c>
      <c r="B204" s="21">
        <v>10</v>
      </c>
      <c r="C204" s="22" t="s">
        <v>10</v>
      </c>
      <c r="D204" s="22">
        <v>23</v>
      </c>
      <c r="E204" s="22" t="s">
        <v>40</v>
      </c>
      <c r="F204" s="22" t="s">
        <v>10</v>
      </c>
      <c r="G204" s="21">
        <v>10.955388599999999</v>
      </c>
      <c r="H204" s="2" t="e">
        <f t="shared" si="4"/>
        <v>#N/A</v>
      </c>
      <c r="I204" s="2" t="s">
        <v>29</v>
      </c>
    </row>
    <row r="205" spans="1:9" x14ac:dyDescent="0.25">
      <c r="A205" s="21">
        <v>2020</v>
      </c>
      <c r="B205" s="21">
        <v>10</v>
      </c>
      <c r="C205" s="22" t="s">
        <v>10</v>
      </c>
      <c r="D205" s="22">
        <v>25</v>
      </c>
      <c r="E205" s="22" t="s">
        <v>16</v>
      </c>
      <c r="F205" s="22" t="s">
        <v>10</v>
      </c>
      <c r="G205" s="21">
        <v>6724.8295201999999</v>
      </c>
      <c r="H205" s="2" t="str">
        <f t="shared" si="4"/>
        <v>Cundinamarca</v>
      </c>
      <c r="I205" s="2" t="s">
        <v>16</v>
      </c>
    </row>
    <row r="206" spans="1:9" x14ac:dyDescent="0.25">
      <c r="A206" s="21">
        <v>2020</v>
      </c>
      <c r="B206" s="21">
        <v>10</v>
      </c>
      <c r="C206" s="22" t="s">
        <v>10</v>
      </c>
      <c r="D206" s="22">
        <v>41</v>
      </c>
      <c r="E206" s="22" t="s">
        <v>23</v>
      </c>
      <c r="F206" s="22" t="s">
        <v>10</v>
      </c>
      <c r="G206" s="21">
        <v>425.10653200000002</v>
      </c>
      <c r="H206" s="2" t="str">
        <f t="shared" si="4"/>
        <v>Huila</v>
      </c>
      <c r="I206" s="2" t="s">
        <v>23</v>
      </c>
    </row>
    <row r="207" spans="1:9" x14ac:dyDescent="0.25">
      <c r="A207" s="21">
        <v>2020</v>
      </c>
      <c r="B207" s="21">
        <v>10</v>
      </c>
      <c r="C207" s="22" t="s">
        <v>10</v>
      </c>
      <c r="D207" s="22">
        <v>50</v>
      </c>
      <c r="E207" s="22" t="s">
        <v>18</v>
      </c>
      <c r="F207" s="22" t="s">
        <v>10</v>
      </c>
      <c r="G207" s="21">
        <v>3383.7169045999999</v>
      </c>
      <c r="H207" s="2" t="str">
        <f t="shared" si="4"/>
        <v>Meta</v>
      </c>
      <c r="I207" s="2" t="s">
        <v>18</v>
      </c>
    </row>
    <row r="208" spans="1:9" x14ac:dyDescent="0.25">
      <c r="A208" s="21">
        <v>2020</v>
      </c>
      <c r="B208" s="21">
        <v>10</v>
      </c>
      <c r="C208" s="22" t="s">
        <v>10</v>
      </c>
      <c r="D208" s="22">
        <v>52</v>
      </c>
      <c r="E208" s="22" t="s">
        <v>24</v>
      </c>
      <c r="F208" s="22" t="s">
        <v>10</v>
      </c>
      <c r="G208" s="21">
        <v>258.71571540000002</v>
      </c>
      <c r="H208" s="2" t="str">
        <f t="shared" si="4"/>
        <v>Nariño</v>
      </c>
      <c r="I208" s="2" t="s">
        <v>24</v>
      </c>
    </row>
    <row r="209" spans="1:9" x14ac:dyDescent="0.25">
      <c r="A209" s="21">
        <v>2020</v>
      </c>
      <c r="B209" s="21">
        <v>10</v>
      </c>
      <c r="C209" s="22" t="s">
        <v>10</v>
      </c>
      <c r="D209" s="22">
        <v>54</v>
      </c>
      <c r="E209" s="22" t="s">
        <v>41</v>
      </c>
      <c r="F209" s="22" t="s">
        <v>10</v>
      </c>
      <c r="G209" s="21">
        <v>88.954009999999997</v>
      </c>
      <c r="H209" s="2" t="e">
        <f t="shared" si="4"/>
        <v>#N/A</v>
      </c>
      <c r="I209" s="2" t="s">
        <v>29</v>
      </c>
    </row>
    <row r="210" spans="1:9" x14ac:dyDescent="0.25">
      <c r="A210" s="21">
        <v>2020</v>
      </c>
      <c r="B210" s="21">
        <v>10</v>
      </c>
      <c r="C210" s="22" t="s">
        <v>10</v>
      </c>
      <c r="D210" s="22">
        <v>63</v>
      </c>
      <c r="E210" s="22" t="s">
        <v>21</v>
      </c>
      <c r="F210" s="22" t="s">
        <v>10</v>
      </c>
      <c r="G210" s="21">
        <v>758.73088740000003</v>
      </c>
      <c r="H210" s="2" t="str">
        <f t="shared" si="4"/>
        <v>Quindio</v>
      </c>
      <c r="I210" s="2" t="s">
        <v>21</v>
      </c>
    </row>
    <row r="211" spans="1:9" x14ac:dyDescent="0.25">
      <c r="A211" s="21">
        <v>2020</v>
      </c>
      <c r="B211" s="21">
        <v>10</v>
      </c>
      <c r="C211" s="22" t="s">
        <v>10</v>
      </c>
      <c r="D211" s="22">
        <v>66</v>
      </c>
      <c r="E211" s="22" t="s">
        <v>19</v>
      </c>
      <c r="F211" s="22" t="s">
        <v>10</v>
      </c>
      <c r="G211" s="21">
        <v>2780.6087167999999</v>
      </c>
      <c r="H211" s="2" t="str">
        <f t="shared" si="4"/>
        <v>Risaralda</v>
      </c>
      <c r="I211" s="2" t="s">
        <v>19</v>
      </c>
    </row>
    <row r="212" spans="1:9" x14ac:dyDescent="0.25">
      <c r="A212" s="21">
        <v>2020</v>
      </c>
      <c r="B212" s="21">
        <v>10</v>
      </c>
      <c r="C212" s="22" t="s">
        <v>10</v>
      </c>
      <c r="D212" s="22">
        <v>68</v>
      </c>
      <c r="E212" s="22" t="s">
        <v>42</v>
      </c>
      <c r="F212" s="22" t="s">
        <v>10</v>
      </c>
      <c r="G212" s="21">
        <v>14.607184800000001</v>
      </c>
      <c r="H212" s="2" t="e">
        <f t="shared" si="4"/>
        <v>#N/A</v>
      </c>
      <c r="I212" s="2" t="s">
        <v>29</v>
      </c>
    </row>
    <row r="213" spans="1:9" x14ac:dyDescent="0.25">
      <c r="A213" s="21">
        <v>2020</v>
      </c>
      <c r="B213" s="21">
        <v>10</v>
      </c>
      <c r="C213" s="22" t="s">
        <v>10</v>
      </c>
      <c r="D213" s="22">
        <v>70</v>
      </c>
      <c r="E213" s="22" t="s">
        <v>43</v>
      </c>
      <c r="F213" s="22" t="s">
        <v>10</v>
      </c>
      <c r="G213" s="21">
        <v>188.9570444</v>
      </c>
      <c r="H213" s="2" t="e">
        <f t="shared" si="4"/>
        <v>#N/A</v>
      </c>
      <c r="I213" s="2" t="s">
        <v>29</v>
      </c>
    </row>
    <row r="214" spans="1:9" x14ac:dyDescent="0.25">
      <c r="A214" s="21">
        <v>2020</v>
      </c>
      <c r="B214" s="21">
        <v>10</v>
      </c>
      <c r="C214" s="22" t="s">
        <v>10</v>
      </c>
      <c r="D214" s="22">
        <v>73</v>
      </c>
      <c r="E214" s="22" t="s">
        <v>44</v>
      </c>
      <c r="F214" s="22" t="s">
        <v>10</v>
      </c>
      <c r="G214" s="21">
        <v>173.5071374</v>
      </c>
      <c r="H214" s="2" t="e">
        <f t="shared" si="4"/>
        <v>#N/A</v>
      </c>
      <c r="I214" s="2" t="s">
        <v>29</v>
      </c>
    </row>
    <row r="215" spans="1:9" x14ac:dyDescent="0.25">
      <c r="A215" s="21">
        <v>2020</v>
      </c>
      <c r="B215" s="21">
        <v>10</v>
      </c>
      <c r="C215" s="22" t="s">
        <v>10</v>
      </c>
      <c r="D215" s="22">
        <v>76</v>
      </c>
      <c r="E215" s="22" t="s">
        <v>17</v>
      </c>
      <c r="F215" s="22" t="s">
        <v>10</v>
      </c>
      <c r="G215" s="21">
        <v>6268.5422668000001</v>
      </c>
      <c r="H215" s="2" t="str">
        <f t="shared" si="4"/>
        <v>Valle</v>
      </c>
      <c r="I215" s="2" t="s">
        <v>17</v>
      </c>
    </row>
    <row r="216" spans="1:9" x14ac:dyDescent="0.25">
      <c r="A216" s="21">
        <v>2020</v>
      </c>
      <c r="B216" s="21">
        <v>10</v>
      </c>
      <c r="C216" s="22" t="s">
        <v>10</v>
      </c>
      <c r="D216" s="22">
        <v>85</v>
      </c>
      <c r="E216" s="22" t="s">
        <v>48</v>
      </c>
      <c r="F216" s="22" t="s">
        <v>10</v>
      </c>
      <c r="G216" s="21">
        <v>3.7454320000000001</v>
      </c>
      <c r="H216" s="2" t="e">
        <f t="shared" si="4"/>
        <v>#N/A</v>
      </c>
      <c r="I216" s="2" t="s">
        <v>29</v>
      </c>
    </row>
    <row r="217" spans="1:9" x14ac:dyDescent="0.25">
      <c r="A217" s="21">
        <v>2020</v>
      </c>
      <c r="B217" s="21">
        <v>10</v>
      </c>
      <c r="C217" s="22" t="s">
        <v>10</v>
      </c>
      <c r="D217" s="22">
        <v>86</v>
      </c>
      <c r="E217" s="22" t="s">
        <v>45</v>
      </c>
      <c r="F217" s="22" t="s">
        <v>10</v>
      </c>
      <c r="G217" s="21">
        <v>17.322623</v>
      </c>
      <c r="H217" s="2" t="e">
        <f t="shared" si="4"/>
        <v>#N/A</v>
      </c>
      <c r="I217" s="2" t="s">
        <v>29</v>
      </c>
    </row>
    <row r="218" spans="1:9" x14ac:dyDescent="0.25">
      <c r="A218" s="21">
        <v>2020</v>
      </c>
      <c r="B218" s="21">
        <v>10</v>
      </c>
      <c r="C218" s="22" t="s">
        <v>10</v>
      </c>
      <c r="D218" s="22">
        <v>94</v>
      </c>
      <c r="E218" s="22" t="s">
        <v>47</v>
      </c>
      <c r="F218" s="22" t="s">
        <v>10</v>
      </c>
      <c r="G218" s="21">
        <v>4.2136110000000002</v>
      </c>
      <c r="H218" s="2" t="e">
        <f t="shared" si="4"/>
        <v>#N/A</v>
      </c>
      <c r="I218" s="2" t="s">
        <v>29</v>
      </c>
    </row>
    <row r="219" spans="1:9" x14ac:dyDescent="0.25">
      <c r="A219" s="21">
        <v>2020</v>
      </c>
      <c r="B219" s="21">
        <v>11</v>
      </c>
      <c r="C219" s="22" t="s">
        <v>11</v>
      </c>
      <c r="D219" s="22">
        <v>5</v>
      </c>
      <c r="E219" s="22" t="s">
        <v>15</v>
      </c>
      <c r="F219" s="22" t="s">
        <v>11</v>
      </c>
      <c r="G219" s="21">
        <v>17063.345469799999</v>
      </c>
      <c r="H219" s="2" t="str">
        <f t="shared" si="4"/>
        <v>Antioquia</v>
      </c>
      <c r="I219" s="2" t="s">
        <v>15</v>
      </c>
    </row>
    <row r="220" spans="1:9" x14ac:dyDescent="0.25">
      <c r="A220" s="21">
        <v>2020</v>
      </c>
      <c r="B220" s="21">
        <v>11</v>
      </c>
      <c r="C220" s="22" t="s">
        <v>11</v>
      </c>
      <c r="D220" s="22">
        <v>8</v>
      </c>
      <c r="E220" s="22" t="s">
        <v>20</v>
      </c>
      <c r="F220" s="22" t="s">
        <v>11</v>
      </c>
      <c r="G220" s="21">
        <v>1120.4459827999999</v>
      </c>
      <c r="H220" s="2" t="str">
        <f t="shared" si="4"/>
        <v>Atlántico</v>
      </c>
      <c r="I220" s="2" t="s">
        <v>20</v>
      </c>
    </row>
    <row r="221" spans="1:9" x14ac:dyDescent="0.25">
      <c r="A221" s="21">
        <v>2020</v>
      </c>
      <c r="B221" s="21">
        <v>11</v>
      </c>
      <c r="C221" s="22" t="s">
        <v>11</v>
      </c>
      <c r="D221" s="22">
        <v>15</v>
      </c>
      <c r="E221" s="22" t="s">
        <v>37</v>
      </c>
      <c r="F221" s="22" t="s">
        <v>11</v>
      </c>
      <c r="G221" s="21">
        <v>210.30600680000001</v>
      </c>
      <c r="H221" s="2" t="e">
        <f t="shared" si="4"/>
        <v>#N/A</v>
      </c>
      <c r="I221" s="2" t="s">
        <v>29</v>
      </c>
    </row>
    <row r="222" spans="1:9" x14ac:dyDescent="0.25">
      <c r="A222" s="21">
        <v>2020</v>
      </c>
      <c r="B222" s="21">
        <v>11</v>
      </c>
      <c r="C222" s="22" t="s">
        <v>11</v>
      </c>
      <c r="D222" s="22">
        <v>17</v>
      </c>
      <c r="E222" s="22" t="s">
        <v>22</v>
      </c>
      <c r="F222" s="22" t="s">
        <v>11</v>
      </c>
      <c r="G222" s="21">
        <v>564.81114560000003</v>
      </c>
      <c r="H222" s="2" t="str">
        <f t="shared" si="4"/>
        <v>Caldas</v>
      </c>
      <c r="I222" s="2" t="s">
        <v>22</v>
      </c>
    </row>
    <row r="223" spans="1:9" x14ac:dyDescent="0.25">
      <c r="A223" s="21">
        <v>2020</v>
      </c>
      <c r="B223" s="21">
        <v>11</v>
      </c>
      <c r="C223" s="22" t="s">
        <v>11</v>
      </c>
      <c r="D223" s="22">
        <v>18</v>
      </c>
      <c r="E223" s="22" t="s">
        <v>38</v>
      </c>
      <c r="F223" s="22" t="s">
        <v>11</v>
      </c>
      <c r="G223" s="21">
        <v>44.196097600000002</v>
      </c>
      <c r="H223" s="2" t="e">
        <f t="shared" si="4"/>
        <v>#N/A</v>
      </c>
      <c r="I223" s="2" t="s">
        <v>29</v>
      </c>
    </row>
    <row r="224" spans="1:9" x14ac:dyDescent="0.25">
      <c r="A224" s="21">
        <v>2020</v>
      </c>
      <c r="B224" s="21">
        <v>11</v>
      </c>
      <c r="C224" s="22" t="s">
        <v>11</v>
      </c>
      <c r="D224" s="22">
        <v>19</v>
      </c>
      <c r="E224" s="22" t="s">
        <v>39</v>
      </c>
      <c r="F224" s="22" t="s">
        <v>11</v>
      </c>
      <c r="G224" s="21">
        <v>80.433152199999995</v>
      </c>
      <c r="H224" s="2" t="e">
        <f t="shared" si="4"/>
        <v>#N/A</v>
      </c>
      <c r="I224" s="2" t="s">
        <v>29</v>
      </c>
    </row>
    <row r="225" spans="1:9" x14ac:dyDescent="0.25">
      <c r="A225" s="21">
        <v>2020</v>
      </c>
      <c r="B225" s="21">
        <v>11</v>
      </c>
      <c r="C225" s="22" t="s">
        <v>11</v>
      </c>
      <c r="D225" s="22">
        <v>23</v>
      </c>
      <c r="E225" s="22" t="s">
        <v>40</v>
      </c>
      <c r="F225" s="22" t="s">
        <v>11</v>
      </c>
      <c r="G225" s="21">
        <v>5.9926912000000003</v>
      </c>
      <c r="H225" s="2" t="e">
        <f t="shared" si="4"/>
        <v>#N/A</v>
      </c>
      <c r="I225" s="2" t="s">
        <v>29</v>
      </c>
    </row>
    <row r="226" spans="1:9" x14ac:dyDescent="0.25">
      <c r="A226" s="21">
        <v>2020</v>
      </c>
      <c r="B226" s="21">
        <v>11</v>
      </c>
      <c r="C226" s="22" t="s">
        <v>11</v>
      </c>
      <c r="D226" s="22">
        <v>25</v>
      </c>
      <c r="E226" s="22" t="s">
        <v>16</v>
      </c>
      <c r="F226" s="22" t="s">
        <v>11</v>
      </c>
      <c r="G226" s="21">
        <v>6136.6094246000002</v>
      </c>
      <c r="H226" s="2" t="str">
        <f t="shared" si="4"/>
        <v>Cundinamarca</v>
      </c>
      <c r="I226" s="2" t="s">
        <v>16</v>
      </c>
    </row>
    <row r="227" spans="1:9" x14ac:dyDescent="0.25">
      <c r="A227" s="21">
        <v>2020</v>
      </c>
      <c r="B227" s="21">
        <v>11</v>
      </c>
      <c r="C227" s="22" t="s">
        <v>11</v>
      </c>
      <c r="D227" s="22">
        <v>41</v>
      </c>
      <c r="E227" s="22" t="s">
        <v>23</v>
      </c>
      <c r="F227" s="22" t="s">
        <v>11</v>
      </c>
      <c r="G227" s="21">
        <v>385.21768120000002</v>
      </c>
      <c r="H227" s="2" t="str">
        <f t="shared" si="4"/>
        <v>Huila</v>
      </c>
      <c r="I227" s="2" t="s">
        <v>23</v>
      </c>
    </row>
    <row r="228" spans="1:9" x14ac:dyDescent="0.25">
      <c r="A228" s="21">
        <v>2020</v>
      </c>
      <c r="B228" s="21">
        <v>11</v>
      </c>
      <c r="C228" s="22" t="s">
        <v>11</v>
      </c>
      <c r="D228" s="22">
        <v>50</v>
      </c>
      <c r="E228" s="22" t="s">
        <v>18</v>
      </c>
      <c r="F228" s="22" t="s">
        <v>11</v>
      </c>
      <c r="G228" s="21">
        <v>2857.3900727999999</v>
      </c>
      <c r="H228" s="2" t="str">
        <f t="shared" si="4"/>
        <v>Meta</v>
      </c>
      <c r="I228" s="2" t="s">
        <v>18</v>
      </c>
    </row>
    <row r="229" spans="1:9" x14ac:dyDescent="0.25">
      <c r="A229" s="21">
        <v>2020</v>
      </c>
      <c r="B229" s="21">
        <v>11</v>
      </c>
      <c r="C229" s="22" t="s">
        <v>11</v>
      </c>
      <c r="D229" s="22">
        <v>52</v>
      </c>
      <c r="E229" s="22" t="s">
        <v>24</v>
      </c>
      <c r="F229" s="22" t="s">
        <v>11</v>
      </c>
      <c r="G229" s="21">
        <v>252.16120939999999</v>
      </c>
      <c r="H229" s="2" t="str">
        <f t="shared" si="4"/>
        <v>Nariño</v>
      </c>
      <c r="I229" s="2" t="s">
        <v>24</v>
      </c>
    </row>
    <row r="230" spans="1:9" x14ac:dyDescent="0.25">
      <c r="A230" s="21">
        <v>2020</v>
      </c>
      <c r="B230" s="21">
        <v>11</v>
      </c>
      <c r="C230" s="22" t="s">
        <v>11</v>
      </c>
      <c r="D230" s="22">
        <v>54</v>
      </c>
      <c r="E230" s="22" t="s">
        <v>41</v>
      </c>
      <c r="F230" s="22" t="s">
        <v>11</v>
      </c>
      <c r="G230" s="21">
        <v>85.583121199999994</v>
      </c>
      <c r="H230" s="2" t="e">
        <f t="shared" si="4"/>
        <v>#N/A</v>
      </c>
      <c r="I230" s="2" t="s">
        <v>29</v>
      </c>
    </row>
    <row r="231" spans="1:9" x14ac:dyDescent="0.25">
      <c r="A231" s="21">
        <v>2020</v>
      </c>
      <c r="B231" s="21">
        <v>11</v>
      </c>
      <c r="C231" s="22" t="s">
        <v>11</v>
      </c>
      <c r="D231" s="22">
        <v>63</v>
      </c>
      <c r="E231" s="22" t="s">
        <v>21</v>
      </c>
      <c r="F231" s="22" t="s">
        <v>11</v>
      </c>
      <c r="G231" s="21">
        <v>735.22830160000001</v>
      </c>
      <c r="H231" s="2" t="str">
        <f t="shared" si="4"/>
        <v>Quindio</v>
      </c>
      <c r="I231" s="2" t="s">
        <v>21</v>
      </c>
    </row>
    <row r="232" spans="1:9" x14ac:dyDescent="0.25">
      <c r="A232" s="21">
        <v>2020</v>
      </c>
      <c r="B232" s="21">
        <v>11</v>
      </c>
      <c r="C232" s="22" t="s">
        <v>11</v>
      </c>
      <c r="D232" s="22">
        <v>66</v>
      </c>
      <c r="E232" s="22" t="s">
        <v>19</v>
      </c>
      <c r="F232" s="22" t="s">
        <v>11</v>
      </c>
      <c r="G232" s="21">
        <v>2605.3224992</v>
      </c>
      <c r="H232" s="2" t="str">
        <f t="shared" si="4"/>
        <v>Risaralda</v>
      </c>
      <c r="I232" s="2" t="s">
        <v>19</v>
      </c>
    </row>
    <row r="233" spans="1:9" x14ac:dyDescent="0.25">
      <c r="A233" s="21">
        <v>2020</v>
      </c>
      <c r="B233" s="21">
        <v>11</v>
      </c>
      <c r="C233" s="22" t="s">
        <v>11</v>
      </c>
      <c r="D233" s="22">
        <v>68</v>
      </c>
      <c r="E233" s="22" t="s">
        <v>42</v>
      </c>
      <c r="F233" s="22" t="s">
        <v>11</v>
      </c>
      <c r="G233" s="21">
        <v>11.985382400000001</v>
      </c>
      <c r="H233" s="2" t="e">
        <f t="shared" si="4"/>
        <v>#N/A</v>
      </c>
      <c r="I233" s="2" t="s">
        <v>29</v>
      </c>
    </row>
    <row r="234" spans="1:9" x14ac:dyDescent="0.25">
      <c r="A234" s="21">
        <v>2020</v>
      </c>
      <c r="B234" s="21">
        <v>11</v>
      </c>
      <c r="C234" s="22" t="s">
        <v>11</v>
      </c>
      <c r="D234" s="22">
        <v>70</v>
      </c>
      <c r="E234" s="22" t="s">
        <v>43</v>
      </c>
      <c r="F234" s="22" t="s">
        <v>11</v>
      </c>
      <c r="G234" s="21">
        <v>158.3381378</v>
      </c>
      <c r="H234" s="2" t="e">
        <f t="shared" si="4"/>
        <v>#N/A</v>
      </c>
      <c r="I234" s="2" t="s">
        <v>29</v>
      </c>
    </row>
    <row r="235" spans="1:9" x14ac:dyDescent="0.25">
      <c r="A235" s="21">
        <v>2020</v>
      </c>
      <c r="B235" s="21">
        <v>11</v>
      </c>
      <c r="C235" s="22" t="s">
        <v>11</v>
      </c>
      <c r="D235" s="22">
        <v>73</v>
      </c>
      <c r="E235" s="22" t="s">
        <v>44</v>
      </c>
      <c r="F235" s="22" t="s">
        <v>11</v>
      </c>
      <c r="G235" s="21">
        <v>170.6980634</v>
      </c>
      <c r="H235" s="2" t="e">
        <f t="shared" si="4"/>
        <v>#N/A</v>
      </c>
      <c r="I235" s="2" t="s">
        <v>29</v>
      </c>
    </row>
    <row r="236" spans="1:9" x14ac:dyDescent="0.25">
      <c r="A236" s="21">
        <v>2020</v>
      </c>
      <c r="B236" s="21">
        <v>11</v>
      </c>
      <c r="C236" s="22" t="s">
        <v>11</v>
      </c>
      <c r="D236" s="22">
        <v>76</v>
      </c>
      <c r="E236" s="22" t="s">
        <v>17</v>
      </c>
      <c r="F236" s="22" t="s">
        <v>11</v>
      </c>
      <c r="G236" s="21">
        <v>5916.2843872000003</v>
      </c>
      <c r="H236" s="2" t="str">
        <f t="shared" si="4"/>
        <v>Valle</v>
      </c>
      <c r="I236" s="2" t="s">
        <v>17</v>
      </c>
    </row>
    <row r="237" spans="1:9" x14ac:dyDescent="0.25">
      <c r="A237" s="21">
        <v>2020</v>
      </c>
      <c r="B237" s="21">
        <v>11</v>
      </c>
      <c r="C237" s="22" t="s">
        <v>11</v>
      </c>
      <c r="D237" s="22">
        <v>85</v>
      </c>
      <c r="E237" s="22" t="s">
        <v>48</v>
      </c>
      <c r="F237" s="22" t="s">
        <v>11</v>
      </c>
      <c r="G237" s="21">
        <v>3.277253</v>
      </c>
      <c r="H237" s="2" t="e">
        <f t="shared" si="4"/>
        <v>#N/A</v>
      </c>
      <c r="I237" s="2" t="s">
        <v>29</v>
      </c>
    </row>
    <row r="238" spans="1:9" x14ac:dyDescent="0.25">
      <c r="A238" s="21">
        <v>2020</v>
      </c>
      <c r="B238" s="21">
        <v>11</v>
      </c>
      <c r="C238" s="22" t="s">
        <v>11</v>
      </c>
      <c r="D238" s="22">
        <v>86</v>
      </c>
      <c r="E238" s="22" t="s">
        <v>45</v>
      </c>
      <c r="F238" s="22" t="s">
        <v>11</v>
      </c>
      <c r="G238" s="21">
        <v>16.386265000000002</v>
      </c>
      <c r="H238" s="2" t="e">
        <f t="shared" si="4"/>
        <v>#N/A</v>
      </c>
      <c r="I238" s="2" t="s">
        <v>29</v>
      </c>
    </row>
    <row r="239" spans="1:9" x14ac:dyDescent="0.25">
      <c r="A239" s="21">
        <v>2020</v>
      </c>
      <c r="B239" s="21">
        <v>11</v>
      </c>
      <c r="C239" s="22" t="s">
        <v>11</v>
      </c>
      <c r="D239" s="22">
        <v>94</v>
      </c>
      <c r="E239" s="22" t="s">
        <v>47</v>
      </c>
      <c r="F239" s="22" t="s">
        <v>11</v>
      </c>
      <c r="G239" s="21">
        <v>5.5245122000000002</v>
      </c>
      <c r="H239" s="2" t="e">
        <f t="shared" si="4"/>
        <v>#N/A</v>
      </c>
      <c r="I239" s="2" t="s">
        <v>29</v>
      </c>
    </row>
    <row r="240" spans="1:9" x14ac:dyDescent="0.25">
      <c r="A240" s="21">
        <v>2020</v>
      </c>
      <c r="B240" s="21">
        <v>12</v>
      </c>
      <c r="C240" s="22" t="s">
        <v>12</v>
      </c>
      <c r="D240" s="22">
        <v>5</v>
      </c>
      <c r="E240" s="22" t="s">
        <v>15</v>
      </c>
      <c r="F240" s="22" t="s">
        <v>12</v>
      </c>
      <c r="G240" s="21">
        <v>20561.8598652</v>
      </c>
      <c r="H240" s="2" t="str">
        <f t="shared" si="4"/>
        <v>Antioquia</v>
      </c>
      <c r="I240" s="2" t="s">
        <v>15</v>
      </c>
    </row>
    <row r="241" spans="1:9" x14ac:dyDescent="0.25">
      <c r="A241" s="21">
        <v>2020</v>
      </c>
      <c r="B241" s="21">
        <v>12</v>
      </c>
      <c r="C241" s="22" t="s">
        <v>12</v>
      </c>
      <c r="D241" s="22">
        <v>8</v>
      </c>
      <c r="E241" s="22" t="s">
        <v>20</v>
      </c>
      <c r="F241" s="22" t="s">
        <v>12</v>
      </c>
      <c r="G241" s="21">
        <v>1344.1419089999999</v>
      </c>
      <c r="H241" s="2" t="str">
        <f t="shared" si="4"/>
        <v>Atlántico</v>
      </c>
      <c r="I241" s="2" t="s">
        <v>20</v>
      </c>
    </row>
    <row r="242" spans="1:9" x14ac:dyDescent="0.25">
      <c r="A242" s="21">
        <v>2020</v>
      </c>
      <c r="B242" s="21">
        <v>12</v>
      </c>
      <c r="C242" s="22" t="s">
        <v>12</v>
      </c>
      <c r="D242" s="22">
        <v>15</v>
      </c>
      <c r="E242" s="22" t="s">
        <v>37</v>
      </c>
      <c r="F242" s="22" t="s">
        <v>12</v>
      </c>
      <c r="G242" s="21">
        <v>226.9731792</v>
      </c>
      <c r="H242" s="2" t="e">
        <f t="shared" si="4"/>
        <v>#N/A</v>
      </c>
      <c r="I242" s="2" t="s">
        <v>29</v>
      </c>
    </row>
    <row r="243" spans="1:9" x14ac:dyDescent="0.25">
      <c r="A243" s="21">
        <v>2020</v>
      </c>
      <c r="B243" s="21">
        <v>12</v>
      </c>
      <c r="C243" s="22" t="s">
        <v>12</v>
      </c>
      <c r="D243" s="22">
        <v>17</v>
      </c>
      <c r="E243" s="22" t="s">
        <v>22</v>
      </c>
      <c r="F243" s="22" t="s">
        <v>12</v>
      </c>
      <c r="G243" s="21">
        <v>768.46901060000005</v>
      </c>
      <c r="H243" s="2" t="str">
        <f t="shared" si="4"/>
        <v>Caldas</v>
      </c>
      <c r="I243" s="2" t="s">
        <v>22</v>
      </c>
    </row>
    <row r="244" spans="1:9" x14ac:dyDescent="0.25">
      <c r="A244" s="21">
        <v>2020</v>
      </c>
      <c r="B244" s="21">
        <v>12</v>
      </c>
      <c r="C244" s="22" t="s">
        <v>12</v>
      </c>
      <c r="D244" s="22">
        <v>18</v>
      </c>
      <c r="E244" s="22" t="s">
        <v>38</v>
      </c>
      <c r="F244" s="22" t="s">
        <v>12</v>
      </c>
      <c r="G244" s="21">
        <v>39.701579199999998</v>
      </c>
      <c r="H244" s="2" t="e">
        <f t="shared" si="4"/>
        <v>#N/A</v>
      </c>
      <c r="I244" s="2" t="s">
        <v>29</v>
      </c>
    </row>
    <row r="245" spans="1:9" x14ac:dyDescent="0.25">
      <c r="A245" s="21">
        <v>2020</v>
      </c>
      <c r="B245" s="21">
        <v>12</v>
      </c>
      <c r="C245" s="22" t="s">
        <v>12</v>
      </c>
      <c r="D245" s="22">
        <v>19</v>
      </c>
      <c r="E245" s="22" t="s">
        <v>39</v>
      </c>
      <c r="F245" s="22" t="s">
        <v>12</v>
      </c>
      <c r="G245" s="21">
        <v>89.609460600000006</v>
      </c>
      <c r="H245" s="2" t="e">
        <f t="shared" si="4"/>
        <v>#N/A</v>
      </c>
      <c r="I245" s="2" t="s">
        <v>29</v>
      </c>
    </row>
    <row r="246" spans="1:9" x14ac:dyDescent="0.25">
      <c r="A246" s="21">
        <v>2020</v>
      </c>
      <c r="B246" s="21">
        <v>12</v>
      </c>
      <c r="C246" s="22" t="s">
        <v>12</v>
      </c>
      <c r="D246" s="22">
        <v>23</v>
      </c>
      <c r="E246" s="22" t="s">
        <v>40</v>
      </c>
      <c r="F246" s="22" t="s">
        <v>12</v>
      </c>
      <c r="G246" s="21">
        <v>13.6708268</v>
      </c>
      <c r="H246" s="2" t="e">
        <f t="shared" si="4"/>
        <v>#N/A</v>
      </c>
      <c r="I246" s="2" t="s">
        <v>29</v>
      </c>
    </row>
    <row r="247" spans="1:9" x14ac:dyDescent="0.25">
      <c r="A247" s="21">
        <v>2020</v>
      </c>
      <c r="B247" s="21">
        <v>12</v>
      </c>
      <c r="C247" s="22" t="s">
        <v>12</v>
      </c>
      <c r="D247" s="22">
        <v>25</v>
      </c>
      <c r="E247" s="22" t="s">
        <v>16</v>
      </c>
      <c r="F247" s="22" t="s">
        <v>12</v>
      </c>
      <c r="G247" s="21">
        <v>7756.6024004000001</v>
      </c>
      <c r="H247" s="2" t="str">
        <f t="shared" si="4"/>
        <v>Cundinamarca</v>
      </c>
      <c r="I247" s="2" t="s">
        <v>16</v>
      </c>
    </row>
    <row r="248" spans="1:9" x14ac:dyDescent="0.25">
      <c r="A248" s="21">
        <v>2020</v>
      </c>
      <c r="B248" s="21">
        <v>12</v>
      </c>
      <c r="C248" s="22" t="s">
        <v>12</v>
      </c>
      <c r="D248" s="22">
        <v>41</v>
      </c>
      <c r="E248" s="22" t="s">
        <v>23</v>
      </c>
      <c r="F248" s="22" t="s">
        <v>12</v>
      </c>
      <c r="G248" s="21">
        <v>488.21706119999999</v>
      </c>
      <c r="H248" s="2" t="str">
        <f t="shared" si="4"/>
        <v>Huila</v>
      </c>
      <c r="I248" s="2" t="s">
        <v>23</v>
      </c>
    </row>
    <row r="249" spans="1:9" x14ac:dyDescent="0.25">
      <c r="A249" s="21">
        <v>2020</v>
      </c>
      <c r="B249" s="21">
        <v>12</v>
      </c>
      <c r="C249" s="22" t="s">
        <v>12</v>
      </c>
      <c r="D249" s="22">
        <v>50</v>
      </c>
      <c r="E249" s="22" t="s">
        <v>18</v>
      </c>
      <c r="F249" s="22" t="s">
        <v>12</v>
      </c>
      <c r="G249" s="21">
        <v>3572.8612205999998</v>
      </c>
      <c r="H249" s="2" t="str">
        <f t="shared" si="4"/>
        <v>Meta</v>
      </c>
      <c r="I249" s="2" t="s">
        <v>18</v>
      </c>
    </row>
    <row r="250" spans="1:9" x14ac:dyDescent="0.25">
      <c r="A250" s="21">
        <v>2020</v>
      </c>
      <c r="B250" s="21">
        <v>12</v>
      </c>
      <c r="C250" s="22" t="s">
        <v>12</v>
      </c>
      <c r="D250" s="22">
        <v>52</v>
      </c>
      <c r="E250" s="22" t="s">
        <v>24</v>
      </c>
      <c r="F250" s="22" t="s">
        <v>12</v>
      </c>
      <c r="G250" s="21">
        <v>317.51899780000002</v>
      </c>
      <c r="H250" s="2" t="str">
        <f t="shared" si="4"/>
        <v>Nariño</v>
      </c>
      <c r="I250" s="2" t="s">
        <v>24</v>
      </c>
    </row>
    <row r="251" spans="1:9" x14ac:dyDescent="0.25">
      <c r="A251" s="21">
        <v>2020</v>
      </c>
      <c r="B251" s="21">
        <v>12</v>
      </c>
      <c r="C251" s="22" t="s">
        <v>12</v>
      </c>
      <c r="D251" s="22">
        <v>54</v>
      </c>
      <c r="E251" s="22" t="s">
        <v>41</v>
      </c>
      <c r="F251" s="22" t="s">
        <v>12</v>
      </c>
      <c r="G251" s="21">
        <v>144.38640359999999</v>
      </c>
      <c r="H251" s="2" t="e">
        <f t="shared" si="4"/>
        <v>#N/A</v>
      </c>
      <c r="I251" s="2" t="s">
        <v>29</v>
      </c>
    </row>
    <row r="252" spans="1:9" x14ac:dyDescent="0.25">
      <c r="A252" s="21">
        <v>2020</v>
      </c>
      <c r="B252" s="21">
        <v>12</v>
      </c>
      <c r="C252" s="22" t="s">
        <v>12</v>
      </c>
      <c r="D252" s="22">
        <v>63</v>
      </c>
      <c r="E252" s="22" t="s">
        <v>21</v>
      </c>
      <c r="F252" s="22" t="s">
        <v>12</v>
      </c>
      <c r="G252" s="21">
        <v>939.4479814</v>
      </c>
      <c r="H252" s="2" t="str">
        <f t="shared" si="4"/>
        <v>Quindio</v>
      </c>
      <c r="I252" s="2" t="s">
        <v>21</v>
      </c>
    </row>
    <row r="253" spans="1:9" x14ac:dyDescent="0.25">
      <c r="A253" s="21">
        <v>2020</v>
      </c>
      <c r="B253" s="21">
        <v>12</v>
      </c>
      <c r="C253" s="22" t="s">
        <v>12</v>
      </c>
      <c r="D253" s="22">
        <v>66</v>
      </c>
      <c r="E253" s="22" t="s">
        <v>19</v>
      </c>
      <c r="F253" s="22" t="s">
        <v>12</v>
      </c>
      <c r="G253" s="21">
        <v>3094.0077394</v>
      </c>
      <c r="H253" s="2" t="str">
        <f t="shared" si="4"/>
        <v>Risaralda</v>
      </c>
      <c r="I253" s="2" t="s">
        <v>19</v>
      </c>
    </row>
    <row r="254" spans="1:9" x14ac:dyDescent="0.25">
      <c r="A254" s="21">
        <v>2020</v>
      </c>
      <c r="B254" s="21">
        <v>12</v>
      </c>
      <c r="C254" s="22" t="s">
        <v>12</v>
      </c>
      <c r="D254" s="22">
        <v>68</v>
      </c>
      <c r="E254" s="22" t="s">
        <v>42</v>
      </c>
      <c r="F254" s="22" t="s">
        <v>12</v>
      </c>
      <c r="G254" s="21">
        <v>21.348962400000001</v>
      </c>
      <c r="H254" s="2" t="e">
        <f t="shared" si="4"/>
        <v>#N/A</v>
      </c>
      <c r="I254" s="2" t="s">
        <v>29</v>
      </c>
    </row>
    <row r="255" spans="1:9" x14ac:dyDescent="0.25">
      <c r="A255" s="21">
        <v>2020</v>
      </c>
      <c r="B255" s="21">
        <v>12</v>
      </c>
      <c r="C255" s="22" t="s">
        <v>12</v>
      </c>
      <c r="D255" s="22">
        <v>70</v>
      </c>
      <c r="E255" s="22" t="s">
        <v>43</v>
      </c>
      <c r="F255" s="22" t="s">
        <v>12</v>
      </c>
      <c r="G255" s="21">
        <v>184.93070499999999</v>
      </c>
      <c r="H255" s="2" t="e">
        <f t="shared" si="4"/>
        <v>#N/A</v>
      </c>
      <c r="I255" s="2" t="s">
        <v>29</v>
      </c>
    </row>
    <row r="256" spans="1:9" x14ac:dyDescent="0.25">
      <c r="A256" s="21">
        <v>2020</v>
      </c>
      <c r="B256" s="21">
        <v>12</v>
      </c>
      <c r="C256" s="22" t="s">
        <v>12</v>
      </c>
      <c r="D256" s="22">
        <v>73</v>
      </c>
      <c r="E256" s="22" t="s">
        <v>44</v>
      </c>
      <c r="F256" s="22" t="s">
        <v>12</v>
      </c>
      <c r="G256" s="21">
        <v>241.11218500000001</v>
      </c>
      <c r="H256" s="2" t="e">
        <f t="shared" si="4"/>
        <v>#N/A</v>
      </c>
      <c r="I256" s="2" t="s">
        <v>29</v>
      </c>
    </row>
    <row r="257" spans="1:9" x14ac:dyDescent="0.25">
      <c r="A257" s="21">
        <v>2020</v>
      </c>
      <c r="B257" s="21">
        <v>12</v>
      </c>
      <c r="C257" s="22" t="s">
        <v>12</v>
      </c>
      <c r="D257" s="22">
        <v>76</v>
      </c>
      <c r="E257" s="22" t="s">
        <v>17</v>
      </c>
      <c r="F257" s="22" t="s">
        <v>12</v>
      </c>
      <c r="G257" s="21">
        <v>6845.7133379999996</v>
      </c>
      <c r="H257" s="2" t="str">
        <f t="shared" si="4"/>
        <v>Valle</v>
      </c>
      <c r="I257" s="2" t="s">
        <v>17</v>
      </c>
    </row>
    <row r="258" spans="1:9" x14ac:dyDescent="0.25">
      <c r="A258" s="21">
        <v>2020</v>
      </c>
      <c r="B258" s="21">
        <v>12</v>
      </c>
      <c r="C258" s="22" t="s">
        <v>12</v>
      </c>
      <c r="D258" s="22">
        <v>85</v>
      </c>
      <c r="E258" s="22" t="s">
        <v>48</v>
      </c>
      <c r="F258" s="22" t="s">
        <v>12</v>
      </c>
      <c r="G258" s="21">
        <v>2.0599875999999999</v>
      </c>
      <c r="H258" s="2" t="e">
        <f t="shared" si="4"/>
        <v>#N/A</v>
      </c>
      <c r="I258" s="2" t="s">
        <v>29</v>
      </c>
    </row>
    <row r="259" spans="1:9" x14ac:dyDescent="0.25">
      <c r="A259" s="21">
        <v>2020</v>
      </c>
      <c r="B259" s="21">
        <v>12</v>
      </c>
      <c r="C259" s="22" t="s">
        <v>12</v>
      </c>
      <c r="D259" s="22">
        <v>86</v>
      </c>
      <c r="E259" s="22" t="s">
        <v>45</v>
      </c>
      <c r="F259" s="22" t="s">
        <v>12</v>
      </c>
      <c r="G259" s="21">
        <v>26.7798388</v>
      </c>
      <c r="H259" s="2" t="e">
        <f t="shared" ref="H259:H322" si="5">VLOOKUP(E259,$J$10:$J$19,1,0)</f>
        <v>#N/A</v>
      </c>
      <c r="I259" s="2" t="s">
        <v>29</v>
      </c>
    </row>
    <row r="260" spans="1:9" x14ac:dyDescent="0.25">
      <c r="A260" s="21">
        <v>2020</v>
      </c>
      <c r="B260" s="21">
        <v>12</v>
      </c>
      <c r="C260" s="22" t="s">
        <v>12</v>
      </c>
      <c r="D260" s="22">
        <v>94</v>
      </c>
      <c r="E260" s="22" t="s">
        <v>47</v>
      </c>
      <c r="F260" s="22" t="s">
        <v>12</v>
      </c>
      <c r="G260" s="21">
        <v>7.4908640000000002</v>
      </c>
      <c r="H260" s="2" t="e">
        <f t="shared" si="5"/>
        <v>#N/A</v>
      </c>
      <c r="I260" s="2" t="s">
        <v>29</v>
      </c>
    </row>
    <row r="261" spans="1:9" x14ac:dyDescent="0.25">
      <c r="A261" s="21">
        <v>2021</v>
      </c>
      <c r="B261" s="21">
        <v>1</v>
      </c>
      <c r="C261" s="22" t="s">
        <v>1</v>
      </c>
      <c r="D261" s="22">
        <v>5</v>
      </c>
      <c r="E261" s="22" t="s">
        <v>15</v>
      </c>
      <c r="F261" s="22" t="s">
        <v>1</v>
      </c>
      <c r="G261" s="21">
        <v>16425.314449572001</v>
      </c>
      <c r="H261" s="2" t="str">
        <f t="shared" si="5"/>
        <v>Antioquia</v>
      </c>
      <c r="I261" s="2" t="s">
        <v>15</v>
      </c>
    </row>
    <row r="262" spans="1:9" x14ac:dyDescent="0.25">
      <c r="A262" s="21">
        <v>2021</v>
      </c>
      <c r="B262" s="21">
        <v>1</v>
      </c>
      <c r="C262" s="22" t="s">
        <v>1</v>
      </c>
      <c r="D262" s="22">
        <v>8</v>
      </c>
      <c r="E262" s="22" t="s">
        <v>20</v>
      </c>
      <c r="F262" s="22" t="s">
        <v>1</v>
      </c>
      <c r="G262" s="21">
        <v>1102.8201142139999</v>
      </c>
      <c r="H262" s="2" t="str">
        <f t="shared" si="5"/>
        <v>Atlántico</v>
      </c>
      <c r="I262" s="2" t="s">
        <v>20</v>
      </c>
    </row>
    <row r="263" spans="1:9" x14ac:dyDescent="0.25">
      <c r="A263" s="21">
        <v>2021</v>
      </c>
      <c r="B263" s="21">
        <v>1</v>
      </c>
      <c r="C263" s="22" t="s">
        <v>1</v>
      </c>
      <c r="D263" s="22">
        <v>15</v>
      </c>
      <c r="E263" s="22" t="s">
        <v>37</v>
      </c>
      <c r="F263" s="22" t="s">
        <v>1</v>
      </c>
      <c r="G263" s="21">
        <v>131.26784311200001</v>
      </c>
      <c r="H263" s="2" t="e">
        <f t="shared" si="5"/>
        <v>#N/A</v>
      </c>
      <c r="I263" s="2" t="s">
        <v>29</v>
      </c>
    </row>
    <row r="264" spans="1:9" x14ac:dyDescent="0.25">
      <c r="A264" s="21">
        <v>2021</v>
      </c>
      <c r="B264" s="21">
        <v>1</v>
      </c>
      <c r="C264" s="22" t="s">
        <v>1</v>
      </c>
      <c r="D264" s="22">
        <v>17</v>
      </c>
      <c r="E264" s="22" t="s">
        <v>22</v>
      </c>
      <c r="F264" s="22" t="s">
        <v>1</v>
      </c>
      <c r="G264" s="21">
        <v>569.33171147999997</v>
      </c>
      <c r="H264" s="2" t="str">
        <f t="shared" si="5"/>
        <v>Caldas</v>
      </c>
      <c r="I264" s="2" t="s">
        <v>22</v>
      </c>
    </row>
    <row r="265" spans="1:9" x14ac:dyDescent="0.25">
      <c r="A265" s="21">
        <v>2021</v>
      </c>
      <c r="B265" s="21">
        <v>1</v>
      </c>
      <c r="C265" s="22" t="s">
        <v>1</v>
      </c>
      <c r="D265" s="22">
        <v>18</v>
      </c>
      <c r="E265" s="22" t="s">
        <v>38</v>
      </c>
      <c r="F265" s="22" t="s">
        <v>1</v>
      </c>
      <c r="G265" s="21">
        <v>22.508463012</v>
      </c>
      <c r="H265" s="2" t="e">
        <f t="shared" si="5"/>
        <v>#N/A</v>
      </c>
      <c r="I265" s="2" t="s">
        <v>29</v>
      </c>
    </row>
    <row r="266" spans="1:9" x14ac:dyDescent="0.25">
      <c r="A266" s="21">
        <v>2021</v>
      </c>
      <c r="B266" s="21">
        <v>1</v>
      </c>
      <c r="C266" s="22" t="s">
        <v>1</v>
      </c>
      <c r="D266" s="22">
        <v>19</v>
      </c>
      <c r="E266" s="22" t="s">
        <v>39</v>
      </c>
      <c r="F266" s="22" t="s">
        <v>1</v>
      </c>
      <c r="G266" s="21">
        <v>73.861805094000005</v>
      </c>
      <c r="H266" s="2" t="e">
        <f t="shared" si="5"/>
        <v>#N/A</v>
      </c>
      <c r="I266" s="2" t="s">
        <v>29</v>
      </c>
    </row>
    <row r="267" spans="1:9" x14ac:dyDescent="0.25">
      <c r="A267" s="21">
        <v>2021</v>
      </c>
      <c r="B267" s="21">
        <v>1</v>
      </c>
      <c r="C267" s="22" t="s">
        <v>1</v>
      </c>
      <c r="D267" s="22">
        <v>23</v>
      </c>
      <c r="E267" s="22" t="s">
        <v>40</v>
      </c>
      <c r="F267" s="22" t="s">
        <v>1</v>
      </c>
      <c r="G267" s="21">
        <v>10.119351018</v>
      </c>
      <c r="H267" s="2" t="e">
        <f t="shared" si="5"/>
        <v>#N/A</v>
      </c>
      <c r="I267" s="2" t="s">
        <v>29</v>
      </c>
    </row>
    <row r="268" spans="1:9" x14ac:dyDescent="0.25">
      <c r="A268" s="21">
        <v>2021</v>
      </c>
      <c r="B268" s="21">
        <v>1</v>
      </c>
      <c r="C268" s="22" t="s">
        <v>1</v>
      </c>
      <c r="D268" s="22">
        <v>25</v>
      </c>
      <c r="E268" s="22" t="s">
        <v>16</v>
      </c>
      <c r="F268" s="22" t="s">
        <v>1</v>
      </c>
      <c r="G268" s="21">
        <v>5734.2673857420004</v>
      </c>
      <c r="H268" s="2" t="str">
        <f t="shared" si="5"/>
        <v>Cundinamarca</v>
      </c>
      <c r="I268" s="2" t="s">
        <v>16</v>
      </c>
    </row>
    <row r="269" spans="1:9" x14ac:dyDescent="0.25">
      <c r="A269" s="21">
        <v>2021</v>
      </c>
      <c r="B269" s="21">
        <v>1</v>
      </c>
      <c r="C269" s="22" t="s">
        <v>1</v>
      </c>
      <c r="D269" s="22">
        <v>41</v>
      </c>
      <c r="E269" s="22" t="s">
        <v>23</v>
      </c>
      <c r="F269" s="22" t="s">
        <v>1</v>
      </c>
      <c r="G269" s="21">
        <v>383.96789844</v>
      </c>
      <c r="H269" s="2" t="str">
        <f t="shared" si="5"/>
        <v>Huila</v>
      </c>
      <c r="I269" s="2" t="s">
        <v>23</v>
      </c>
    </row>
    <row r="270" spans="1:9" x14ac:dyDescent="0.25">
      <c r="A270" s="21">
        <v>2021</v>
      </c>
      <c r="B270" s="21">
        <v>1</v>
      </c>
      <c r="C270" s="22" t="s">
        <v>1</v>
      </c>
      <c r="D270" s="22">
        <v>50</v>
      </c>
      <c r="E270" s="22" t="s">
        <v>18</v>
      </c>
      <c r="F270" s="22" t="s">
        <v>1</v>
      </c>
      <c r="G270" s="21">
        <v>3311.8649841060001</v>
      </c>
      <c r="H270" s="2" t="str">
        <f t="shared" si="5"/>
        <v>Meta</v>
      </c>
      <c r="I270" s="2" t="s">
        <v>18</v>
      </c>
    </row>
    <row r="271" spans="1:9" x14ac:dyDescent="0.25">
      <c r="A271" s="21">
        <v>2021</v>
      </c>
      <c r="B271" s="21">
        <v>1</v>
      </c>
      <c r="C271" s="22" t="s">
        <v>1</v>
      </c>
      <c r="D271" s="22">
        <v>52</v>
      </c>
      <c r="E271" s="22" t="s">
        <v>24</v>
      </c>
      <c r="F271" s="22" t="s">
        <v>1</v>
      </c>
      <c r="G271" s="21">
        <v>226.03036385999999</v>
      </c>
      <c r="H271" s="2" t="str">
        <f t="shared" si="5"/>
        <v>Nariño</v>
      </c>
      <c r="I271" s="2" t="s">
        <v>24</v>
      </c>
    </row>
    <row r="272" spans="1:9" x14ac:dyDescent="0.25">
      <c r="A272" s="21">
        <v>2021</v>
      </c>
      <c r="B272" s="21">
        <v>1</v>
      </c>
      <c r="C272" s="22" t="s">
        <v>1</v>
      </c>
      <c r="D272" s="22">
        <v>54</v>
      </c>
      <c r="E272" s="22" t="s">
        <v>41</v>
      </c>
      <c r="F272" s="22" t="s">
        <v>1</v>
      </c>
      <c r="G272" s="21">
        <v>73.672658346000006</v>
      </c>
      <c r="H272" s="2" t="e">
        <f t="shared" si="5"/>
        <v>#N/A</v>
      </c>
      <c r="I272" s="2" t="s">
        <v>29</v>
      </c>
    </row>
    <row r="273" spans="1:9" x14ac:dyDescent="0.25">
      <c r="A273" s="21">
        <v>2021</v>
      </c>
      <c r="B273" s="21">
        <v>1</v>
      </c>
      <c r="C273" s="22" t="s">
        <v>1</v>
      </c>
      <c r="D273" s="22">
        <v>63</v>
      </c>
      <c r="E273" s="22" t="s">
        <v>21</v>
      </c>
      <c r="F273" s="22" t="s">
        <v>1</v>
      </c>
      <c r="G273" s="21">
        <v>694.73600540400003</v>
      </c>
      <c r="H273" s="2" t="str">
        <f t="shared" si="5"/>
        <v>Quindio</v>
      </c>
      <c r="I273" s="2" t="s">
        <v>21</v>
      </c>
    </row>
    <row r="274" spans="1:9" x14ac:dyDescent="0.25">
      <c r="A274" s="21">
        <v>2021</v>
      </c>
      <c r="B274" s="21">
        <v>1</v>
      </c>
      <c r="C274" s="22" t="s">
        <v>1</v>
      </c>
      <c r="D274" s="22">
        <v>66</v>
      </c>
      <c r="E274" s="22" t="s">
        <v>19</v>
      </c>
      <c r="F274" s="22" t="s">
        <v>1</v>
      </c>
      <c r="G274" s="21">
        <v>2101.798663776</v>
      </c>
      <c r="H274" s="2" t="str">
        <f t="shared" si="5"/>
        <v>Risaralda</v>
      </c>
      <c r="I274" s="2" t="s">
        <v>19</v>
      </c>
    </row>
    <row r="275" spans="1:9" x14ac:dyDescent="0.25">
      <c r="A275" s="21">
        <v>2021</v>
      </c>
      <c r="B275" s="21">
        <v>1</v>
      </c>
      <c r="C275" s="22" t="s">
        <v>1</v>
      </c>
      <c r="D275" s="22">
        <v>68</v>
      </c>
      <c r="E275" s="22" t="s">
        <v>42</v>
      </c>
      <c r="F275" s="22" t="s">
        <v>1</v>
      </c>
      <c r="G275" s="21">
        <v>9.8356308959999996</v>
      </c>
      <c r="H275" s="2" t="e">
        <f t="shared" si="5"/>
        <v>#N/A</v>
      </c>
      <c r="I275" s="2" t="s">
        <v>29</v>
      </c>
    </row>
    <row r="276" spans="1:9" x14ac:dyDescent="0.25">
      <c r="A276" s="21">
        <v>2021</v>
      </c>
      <c r="B276" s="21">
        <v>1</v>
      </c>
      <c r="C276" s="22" t="s">
        <v>1</v>
      </c>
      <c r="D276" s="22">
        <v>70</v>
      </c>
      <c r="E276" s="22" t="s">
        <v>43</v>
      </c>
      <c r="F276" s="22" t="s">
        <v>1</v>
      </c>
      <c r="G276" s="21">
        <v>196.33432442399999</v>
      </c>
      <c r="H276" s="2" t="e">
        <f t="shared" si="5"/>
        <v>#N/A</v>
      </c>
      <c r="I276" s="2" t="s">
        <v>29</v>
      </c>
    </row>
    <row r="277" spans="1:9" x14ac:dyDescent="0.25">
      <c r="A277" s="21">
        <v>2021</v>
      </c>
      <c r="B277" s="21">
        <v>1</v>
      </c>
      <c r="C277" s="22" t="s">
        <v>1</v>
      </c>
      <c r="D277" s="22">
        <v>73</v>
      </c>
      <c r="E277" s="22" t="s">
        <v>44</v>
      </c>
      <c r="F277" s="22" t="s">
        <v>1</v>
      </c>
      <c r="G277" s="21">
        <v>165.88169799600001</v>
      </c>
      <c r="H277" s="2" t="e">
        <f t="shared" si="5"/>
        <v>#N/A</v>
      </c>
      <c r="I277" s="2" t="s">
        <v>29</v>
      </c>
    </row>
    <row r="278" spans="1:9" x14ac:dyDescent="0.25">
      <c r="A278" s="21">
        <v>2021</v>
      </c>
      <c r="B278" s="21">
        <v>1</v>
      </c>
      <c r="C278" s="22" t="s">
        <v>1</v>
      </c>
      <c r="D278" s="22">
        <v>76</v>
      </c>
      <c r="E278" s="22" t="s">
        <v>17</v>
      </c>
      <c r="F278" s="22" t="s">
        <v>1</v>
      </c>
      <c r="G278" s="21">
        <v>5563.1841521759998</v>
      </c>
      <c r="H278" s="2" t="str">
        <f t="shared" si="5"/>
        <v>Valle</v>
      </c>
      <c r="I278" s="2" t="s">
        <v>17</v>
      </c>
    </row>
    <row r="279" spans="1:9" x14ac:dyDescent="0.25">
      <c r="A279" s="21">
        <v>2021</v>
      </c>
      <c r="B279" s="21">
        <v>1</v>
      </c>
      <c r="C279" s="22" t="s">
        <v>1</v>
      </c>
      <c r="D279" s="22">
        <v>85</v>
      </c>
      <c r="E279" s="22" t="s">
        <v>48</v>
      </c>
      <c r="F279" s="22" t="s">
        <v>1</v>
      </c>
      <c r="G279" s="21">
        <v>0.94573373999999999</v>
      </c>
      <c r="H279" s="2" t="e">
        <f t="shared" si="5"/>
        <v>#N/A</v>
      </c>
      <c r="I279" s="2" t="s">
        <v>29</v>
      </c>
    </row>
    <row r="280" spans="1:9" x14ac:dyDescent="0.25">
      <c r="A280" s="21">
        <v>2021</v>
      </c>
      <c r="B280" s="21">
        <v>1</v>
      </c>
      <c r="C280" s="22" t="s">
        <v>1</v>
      </c>
      <c r="D280" s="22">
        <v>86</v>
      </c>
      <c r="E280" s="22" t="s">
        <v>45</v>
      </c>
      <c r="F280" s="22" t="s">
        <v>1</v>
      </c>
      <c r="G280" s="21">
        <v>12.199965246</v>
      </c>
      <c r="H280" s="2" t="e">
        <f t="shared" si="5"/>
        <v>#N/A</v>
      </c>
      <c r="I280" s="2" t="s">
        <v>29</v>
      </c>
    </row>
    <row r="281" spans="1:9" x14ac:dyDescent="0.25">
      <c r="A281" s="21">
        <v>2021</v>
      </c>
      <c r="B281" s="21">
        <v>2</v>
      </c>
      <c r="C281" s="22" t="s">
        <v>2</v>
      </c>
      <c r="D281" s="22">
        <v>5</v>
      </c>
      <c r="E281" s="22" t="s">
        <v>15</v>
      </c>
      <c r="F281" s="22" t="s">
        <v>2</v>
      </c>
      <c r="G281" s="21">
        <v>16140.459447084</v>
      </c>
      <c r="H281" s="2" t="str">
        <f t="shared" si="5"/>
        <v>Antioquia</v>
      </c>
      <c r="I281" s="2" t="s">
        <v>15</v>
      </c>
    </row>
    <row r="282" spans="1:9" x14ac:dyDescent="0.25">
      <c r="A282" s="21">
        <v>2021</v>
      </c>
      <c r="B282" s="21">
        <v>2</v>
      </c>
      <c r="C282" s="22" t="s">
        <v>2</v>
      </c>
      <c r="D282" s="22">
        <v>8</v>
      </c>
      <c r="E282" s="22" t="s">
        <v>20</v>
      </c>
      <c r="F282" s="22" t="s">
        <v>2</v>
      </c>
      <c r="G282" s="21">
        <v>1006.071552612</v>
      </c>
      <c r="H282" s="2" t="str">
        <f t="shared" si="5"/>
        <v>Atlántico</v>
      </c>
      <c r="I282" s="2" t="s">
        <v>20</v>
      </c>
    </row>
    <row r="283" spans="1:9" x14ac:dyDescent="0.25">
      <c r="A283" s="21">
        <v>2021</v>
      </c>
      <c r="B283" s="21">
        <v>2</v>
      </c>
      <c r="C283" s="22" t="s">
        <v>2</v>
      </c>
      <c r="D283" s="22">
        <v>15</v>
      </c>
      <c r="E283" s="22" t="s">
        <v>37</v>
      </c>
      <c r="F283" s="22" t="s">
        <v>2</v>
      </c>
      <c r="G283" s="21">
        <v>137.79340591799999</v>
      </c>
      <c r="H283" s="2" t="e">
        <f t="shared" si="5"/>
        <v>#N/A</v>
      </c>
      <c r="I283" s="2" t="s">
        <v>29</v>
      </c>
    </row>
    <row r="284" spans="1:9" x14ac:dyDescent="0.25">
      <c r="A284" s="21">
        <v>2021</v>
      </c>
      <c r="B284" s="21">
        <v>2</v>
      </c>
      <c r="C284" s="22" t="s">
        <v>2</v>
      </c>
      <c r="D284" s="22">
        <v>17</v>
      </c>
      <c r="E284" s="22" t="s">
        <v>22</v>
      </c>
      <c r="F284" s="22" t="s">
        <v>2</v>
      </c>
      <c r="G284" s="21">
        <v>491.876118174</v>
      </c>
      <c r="H284" s="2" t="str">
        <f t="shared" si="5"/>
        <v>Caldas</v>
      </c>
      <c r="I284" s="2" t="s">
        <v>22</v>
      </c>
    </row>
    <row r="285" spans="1:9" x14ac:dyDescent="0.25">
      <c r="A285" s="21">
        <v>2021</v>
      </c>
      <c r="B285" s="21">
        <v>2</v>
      </c>
      <c r="C285" s="22" t="s">
        <v>2</v>
      </c>
      <c r="D285" s="22">
        <v>19</v>
      </c>
      <c r="E285" s="22" t="s">
        <v>39</v>
      </c>
      <c r="F285" s="22" t="s">
        <v>2</v>
      </c>
      <c r="G285" s="21">
        <v>74.618392086</v>
      </c>
      <c r="H285" s="2" t="e">
        <f t="shared" si="5"/>
        <v>#N/A</v>
      </c>
      <c r="I285" s="2" t="s">
        <v>29</v>
      </c>
    </row>
    <row r="286" spans="1:9" x14ac:dyDescent="0.25">
      <c r="A286" s="21">
        <v>2021</v>
      </c>
      <c r="B286" s="21">
        <v>2</v>
      </c>
      <c r="C286" s="22" t="s">
        <v>2</v>
      </c>
      <c r="D286" s="22">
        <v>23</v>
      </c>
      <c r="E286" s="22" t="s">
        <v>40</v>
      </c>
      <c r="F286" s="22" t="s">
        <v>2</v>
      </c>
      <c r="G286" s="21">
        <v>13.996859352</v>
      </c>
      <c r="H286" s="2" t="e">
        <f t="shared" si="5"/>
        <v>#N/A</v>
      </c>
      <c r="I286" s="2" t="s">
        <v>29</v>
      </c>
    </row>
    <row r="287" spans="1:9" x14ac:dyDescent="0.25">
      <c r="A287" s="21">
        <v>2021</v>
      </c>
      <c r="B287" s="21">
        <v>2</v>
      </c>
      <c r="C287" s="22" t="s">
        <v>2</v>
      </c>
      <c r="D287" s="22">
        <v>25</v>
      </c>
      <c r="E287" s="22" t="s">
        <v>16</v>
      </c>
      <c r="F287" s="22" t="s">
        <v>2</v>
      </c>
      <c r="G287" s="21">
        <v>5867.0484028379997</v>
      </c>
      <c r="H287" s="2" t="str">
        <f t="shared" si="5"/>
        <v>Cundinamarca</v>
      </c>
      <c r="I287" s="2" t="s">
        <v>16</v>
      </c>
    </row>
    <row r="288" spans="1:9" x14ac:dyDescent="0.25">
      <c r="A288" s="21">
        <v>2021</v>
      </c>
      <c r="B288" s="21">
        <v>2</v>
      </c>
      <c r="C288" s="22" t="s">
        <v>2</v>
      </c>
      <c r="D288" s="22">
        <v>41</v>
      </c>
      <c r="E288" s="22" t="s">
        <v>23</v>
      </c>
      <c r="F288" s="22" t="s">
        <v>2</v>
      </c>
      <c r="G288" s="21">
        <v>395.41127669399998</v>
      </c>
      <c r="H288" s="2" t="str">
        <f t="shared" si="5"/>
        <v>Huila</v>
      </c>
      <c r="I288" s="2" t="s">
        <v>23</v>
      </c>
    </row>
    <row r="289" spans="1:9" x14ac:dyDescent="0.25">
      <c r="A289" s="21">
        <v>2021</v>
      </c>
      <c r="B289" s="21">
        <v>2</v>
      </c>
      <c r="C289" s="22" t="s">
        <v>2</v>
      </c>
      <c r="D289" s="22">
        <v>50</v>
      </c>
      <c r="E289" s="22" t="s">
        <v>18</v>
      </c>
      <c r="F289" s="22" t="s">
        <v>2</v>
      </c>
      <c r="G289" s="21">
        <v>3169.3429094879998</v>
      </c>
      <c r="H289" s="2" t="str">
        <f t="shared" si="5"/>
        <v>Meta</v>
      </c>
      <c r="I289" s="2" t="s">
        <v>18</v>
      </c>
    </row>
    <row r="290" spans="1:9" x14ac:dyDescent="0.25">
      <c r="A290" s="21">
        <v>2021</v>
      </c>
      <c r="B290" s="21">
        <v>2</v>
      </c>
      <c r="C290" s="22" t="s">
        <v>2</v>
      </c>
      <c r="D290" s="22">
        <v>52</v>
      </c>
      <c r="E290" s="22" t="s">
        <v>24</v>
      </c>
      <c r="F290" s="22" t="s">
        <v>2</v>
      </c>
      <c r="G290" s="21">
        <v>221.96370877800001</v>
      </c>
      <c r="H290" s="2" t="str">
        <f t="shared" si="5"/>
        <v>Nariño</v>
      </c>
      <c r="I290" s="2" t="s">
        <v>24</v>
      </c>
    </row>
    <row r="291" spans="1:9" x14ac:dyDescent="0.25">
      <c r="A291" s="21">
        <v>2021</v>
      </c>
      <c r="B291" s="21">
        <v>2</v>
      </c>
      <c r="C291" s="22" t="s">
        <v>2</v>
      </c>
      <c r="D291" s="22">
        <v>54</v>
      </c>
      <c r="E291" s="22" t="s">
        <v>41</v>
      </c>
      <c r="F291" s="22" t="s">
        <v>2</v>
      </c>
      <c r="G291" s="21">
        <v>76.509859566000003</v>
      </c>
      <c r="H291" s="2" t="e">
        <f t="shared" si="5"/>
        <v>#N/A</v>
      </c>
      <c r="I291" s="2" t="s">
        <v>29</v>
      </c>
    </row>
    <row r="292" spans="1:9" x14ac:dyDescent="0.25">
      <c r="A292" s="21">
        <v>2021</v>
      </c>
      <c r="B292" s="21">
        <v>2</v>
      </c>
      <c r="C292" s="22" t="s">
        <v>2</v>
      </c>
      <c r="D292" s="22">
        <v>63</v>
      </c>
      <c r="E292" s="22" t="s">
        <v>21</v>
      </c>
      <c r="F292" s="22" t="s">
        <v>2</v>
      </c>
      <c r="G292" s="21">
        <v>647.73303852599997</v>
      </c>
      <c r="H292" s="2" t="str">
        <f t="shared" si="5"/>
        <v>Quindio</v>
      </c>
      <c r="I292" s="2" t="s">
        <v>21</v>
      </c>
    </row>
    <row r="293" spans="1:9" x14ac:dyDescent="0.25">
      <c r="A293" s="21">
        <v>2021</v>
      </c>
      <c r="B293" s="21">
        <v>2</v>
      </c>
      <c r="C293" s="22" t="s">
        <v>2</v>
      </c>
      <c r="D293" s="22">
        <v>66</v>
      </c>
      <c r="E293" s="22" t="s">
        <v>19</v>
      </c>
      <c r="F293" s="22" t="s">
        <v>2</v>
      </c>
      <c r="G293" s="21">
        <v>2274.9625115700001</v>
      </c>
      <c r="H293" s="2" t="str">
        <f t="shared" si="5"/>
        <v>Risaralda</v>
      </c>
      <c r="I293" s="2" t="s">
        <v>19</v>
      </c>
    </row>
    <row r="294" spans="1:9" x14ac:dyDescent="0.25">
      <c r="A294" s="21">
        <v>2021</v>
      </c>
      <c r="B294" s="21">
        <v>2</v>
      </c>
      <c r="C294" s="22" t="s">
        <v>2</v>
      </c>
      <c r="D294" s="22">
        <v>68</v>
      </c>
      <c r="E294" s="22" t="s">
        <v>42</v>
      </c>
      <c r="F294" s="22" t="s">
        <v>2</v>
      </c>
      <c r="G294" s="21">
        <v>11.065084757999999</v>
      </c>
      <c r="H294" s="2" t="e">
        <f t="shared" si="5"/>
        <v>#N/A</v>
      </c>
      <c r="I294" s="2" t="s">
        <v>29</v>
      </c>
    </row>
    <row r="295" spans="1:9" x14ac:dyDescent="0.25">
      <c r="A295" s="21">
        <v>2021</v>
      </c>
      <c r="B295" s="21">
        <v>2</v>
      </c>
      <c r="C295" s="22" t="s">
        <v>2</v>
      </c>
      <c r="D295" s="22">
        <v>70</v>
      </c>
      <c r="E295" s="22" t="s">
        <v>43</v>
      </c>
      <c r="F295" s="22" t="s">
        <v>2</v>
      </c>
      <c r="G295" s="21">
        <v>165.59797787400001</v>
      </c>
      <c r="H295" s="2" t="e">
        <f t="shared" si="5"/>
        <v>#N/A</v>
      </c>
      <c r="I295" s="2" t="s">
        <v>29</v>
      </c>
    </row>
    <row r="296" spans="1:9" x14ac:dyDescent="0.25">
      <c r="A296" s="21">
        <v>2021</v>
      </c>
      <c r="B296" s="21">
        <v>2</v>
      </c>
      <c r="C296" s="22" t="s">
        <v>2</v>
      </c>
      <c r="D296" s="22">
        <v>73</v>
      </c>
      <c r="E296" s="22" t="s">
        <v>44</v>
      </c>
      <c r="F296" s="22" t="s">
        <v>2</v>
      </c>
      <c r="G296" s="21">
        <v>190.09248174000001</v>
      </c>
      <c r="H296" s="2" t="e">
        <f t="shared" si="5"/>
        <v>#N/A</v>
      </c>
      <c r="I296" s="2" t="s">
        <v>29</v>
      </c>
    </row>
    <row r="297" spans="1:9" x14ac:dyDescent="0.25">
      <c r="A297" s="21">
        <v>2021</v>
      </c>
      <c r="B297" s="21">
        <v>2</v>
      </c>
      <c r="C297" s="22" t="s">
        <v>2</v>
      </c>
      <c r="D297" s="22">
        <v>76</v>
      </c>
      <c r="E297" s="22" t="s">
        <v>17</v>
      </c>
      <c r="F297" s="22" t="s">
        <v>2</v>
      </c>
      <c r="G297" s="21">
        <v>5682.5357501640001</v>
      </c>
      <c r="H297" s="2" t="str">
        <f t="shared" si="5"/>
        <v>Valle</v>
      </c>
      <c r="I297" s="2" t="s">
        <v>17</v>
      </c>
    </row>
    <row r="298" spans="1:9" x14ac:dyDescent="0.25">
      <c r="A298" s="21">
        <v>2021</v>
      </c>
      <c r="B298" s="21">
        <v>2</v>
      </c>
      <c r="C298" s="22" t="s">
        <v>2</v>
      </c>
      <c r="D298" s="22">
        <v>85</v>
      </c>
      <c r="E298" s="22" t="s">
        <v>48</v>
      </c>
      <c r="F298" s="22" t="s">
        <v>2</v>
      </c>
      <c r="G298" s="21">
        <v>9.4573374000000002E-2</v>
      </c>
      <c r="H298" s="2" t="e">
        <f t="shared" si="5"/>
        <v>#N/A</v>
      </c>
      <c r="I298" s="2" t="s">
        <v>29</v>
      </c>
    </row>
    <row r="299" spans="1:9" x14ac:dyDescent="0.25">
      <c r="A299" s="21">
        <v>2021</v>
      </c>
      <c r="B299" s="21">
        <v>2</v>
      </c>
      <c r="C299" s="22" t="s">
        <v>2</v>
      </c>
      <c r="D299" s="22">
        <v>86</v>
      </c>
      <c r="E299" s="22" t="s">
        <v>45</v>
      </c>
      <c r="F299" s="22" t="s">
        <v>2</v>
      </c>
      <c r="G299" s="21">
        <v>13.713139229999999</v>
      </c>
      <c r="H299" s="2" t="e">
        <f t="shared" si="5"/>
        <v>#N/A</v>
      </c>
      <c r="I299" s="2" t="s">
        <v>29</v>
      </c>
    </row>
    <row r="300" spans="1:9" x14ac:dyDescent="0.25">
      <c r="A300" s="21">
        <v>2021</v>
      </c>
      <c r="B300" s="21">
        <v>2</v>
      </c>
      <c r="C300" s="22" t="s">
        <v>2</v>
      </c>
      <c r="D300" s="22">
        <v>94</v>
      </c>
      <c r="E300" s="22" t="s">
        <v>47</v>
      </c>
      <c r="F300" s="22" t="s">
        <v>2</v>
      </c>
      <c r="G300" s="21">
        <v>4.444948578</v>
      </c>
      <c r="H300" s="2" t="e">
        <f t="shared" si="5"/>
        <v>#N/A</v>
      </c>
      <c r="I300" s="2" t="s">
        <v>29</v>
      </c>
    </row>
    <row r="301" spans="1:9" x14ac:dyDescent="0.25">
      <c r="A301" s="21">
        <v>2021</v>
      </c>
      <c r="B301" s="21">
        <v>3</v>
      </c>
      <c r="C301" s="22" t="s">
        <v>3</v>
      </c>
      <c r="D301" s="22">
        <v>5</v>
      </c>
      <c r="E301" s="22" t="s">
        <v>15</v>
      </c>
      <c r="F301" s="22" t="s">
        <v>3</v>
      </c>
      <c r="G301" s="21">
        <v>18497.417073912002</v>
      </c>
      <c r="H301" s="2" t="str">
        <f t="shared" si="5"/>
        <v>Antioquia</v>
      </c>
      <c r="I301" s="2" t="s">
        <v>15</v>
      </c>
    </row>
    <row r="302" spans="1:9" x14ac:dyDescent="0.25">
      <c r="A302" s="21">
        <v>2021</v>
      </c>
      <c r="B302" s="21">
        <v>3</v>
      </c>
      <c r="C302" s="22" t="s">
        <v>3</v>
      </c>
      <c r="D302" s="22">
        <v>8</v>
      </c>
      <c r="E302" s="22" t="s">
        <v>20</v>
      </c>
      <c r="F302" s="22" t="s">
        <v>3</v>
      </c>
      <c r="G302" s="21">
        <v>1303.788533964</v>
      </c>
      <c r="H302" s="2" t="str">
        <f t="shared" si="5"/>
        <v>Atlántico</v>
      </c>
      <c r="I302" s="2" t="s">
        <v>20</v>
      </c>
    </row>
    <row r="303" spans="1:9" x14ac:dyDescent="0.25">
      <c r="A303" s="21">
        <v>2021</v>
      </c>
      <c r="B303" s="21">
        <v>3</v>
      </c>
      <c r="C303" s="22" t="s">
        <v>3</v>
      </c>
      <c r="D303" s="22">
        <v>15</v>
      </c>
      <c r="E303" s="22" t="s">
        <v>37</v>
      </c>
      <c r="F303" s="22" t="s">
        <v>3</v>
      </c>
      <c r="G303" s="21">
        <v>269.62868927400001</v>
      </c>
      <c r="H303" s="2" t="e">
        <f t="shared" si="5"/>
        <v>#N/A</v>
      </c>
      <c r="I303" s="2" t="s">
        <v>29</v>
      </c>
    </row>
    <row r="304" spans="1:9" x14ac:dyDescent="0.25">
      <c r="A304" s="21">
        <v>2021</v>
      </c>
      <c r="B304" s="21">
        <v>3</v>
      </c>
      <c r="C304" s="22" t="s">
        <v>3</v>
      </c>
      <c r="D304" s="22">
        <v>17</v>
      </c>
      <c r="E304" s="22" t="s">
        <v>22</v>
      </c>
      <c r="F304" s="22" t="s">
        <v>3</v>
      </c>
      <c r="G304" s="21">
        <v>557.32089298200003</v>
      </c>
      <c r="H304" s="2" t="str">
        <f t="shared" si="5"/>
        <v>Caldas</v>
      </c>
      <c r="I304" s="2" t="s">
        <v>22</v>
      </c>
    </row>
    <row r="305" spans="1:9" x14ac:dyDescent="0.25">
      <c r="A305" s="21">
        <v>2021</v>
      </c>
      <c r="B305" s="21">
        <v>3</v>
      </c>
      <c r="C305" s="22" t="s">
        <v>3</v>
      </c>
      <c r="D305" s="22">
        <v>19</v>
      </c>
      <c r="E305" s="22" t="s">
        <v>39</v>
      </c>
      <c r="F305" s="22" t="s">
        <v>3</v>
      </c>
      <c r="G305" s="21">
        <v>103.746991278</v>
      </c>
      <c r="H305" s="2" t="e">
        <f t="shared" si="5"/>
        <v>#N/A</v>
      </c>
      <c r="I305" s="2" t="s">
        <v>29</v>
      </c>
    </row>
    <row r="306" spans="1:9" x14ac:dyDescent="0.25">
      <c r="A306" s="21">
        <v>2021</v>
      </c>
      <c r="B306" s="21">
        <v>3</v>
      </c>
      <c r="C306" s="22" t="s">
        <v>3</v>
      </c>
      <c r="D306" s="22">
        <v>23</v>
      </c>
      <c r="E306" s="22" t="s">
        <v>40</v>
      </c>
      <c r="F306" s="22" t="s">
        <v>3</v>
      </c>
      <c r="G306" s="21">
        <v>16.739487197999999</v>
      </c>
      <c r="H306" s="2" t="e">
        <f t="shared" si="5"/>
        <v>#N/A</v>
      </c>
      <c r="I306" s="2" t="s">
        <v>29</v>
      </c>
    </row>
    <row r="307" spans="1:9" x14ac:dyDescent="0.25">
      <c r="A307" s="21">
        <v>2021</v>
      </c>
      <c r="B307" s="21">
        <v>3</v>
      </c>
      <c r="C307" s="22" t="s">
        <v>3</v>
      </c>
      <c r="D307" s="22">
        <v>25</v>
      </c>
      <c r="E307" s="22" t="s">
        <v>16</v>
      </c>
      <c r="F307" s="22" t="s">
        <v>3</v>
      </c>
      <c r="G307" s="21">
        <v>6637.5376808159999</v>
      </c>
      <c r="H307" s="2" t="str">
        <f t="shared" si="5"/>
        <v>Cundinamarca</v>
      </c>
      <c r="I307" s="2" t="s">
        <v>16</v>
      </c>
    </row>
    <row r="308" spans="1:9" x14ac:dyDescent="0.25">
      <c r="A308" s="21">
        <v>2021</v>
      </c>
      <c r="B308" s="21">
        <v>3</v>
      </c>
      <c r="C308" s="22" t="s">
        <v>3</v>
      </c>
      <c r="D308" s="22">
        <v>41</v>
      </c>
      <c r="E308" s="22" t="s">
        <v>23</v>
      </c>
      <c r="F308" s="22" t="s">
        <v>3</v>
      </c>
      <c r="G308" s="21">
        <v>463.31495922599998</v>
      </c>
      <c r="H308" s="2" t="str">
        <f t="shared" si="5"/>
        <v>Huila</v>
      </c>
      <c r="I308" s="2" t="s">
        <v>23</v>
      </c>
    </row>
    <row r="309" spans="1:9" x14ac:dyDescent="0.25">
      <c r="A309" s="21">
        <v>2021</v>
      </c>
      <c r="B309" s="21">
        <v>3</v>
      </c>
      <c r="C309" s="22" t="s">
        <v>3</v>
      </c>
      <c r="D309" s="22">
        <v>50</v>
      </c>
      <c r="E309" s="22" t="s">
        <v>18</v>
      </c>
      <c r="F309" s="22" t="s">
        <v>3</v>
      </c>
      <c r="G309" s="21">
        <v>3592.0858912680001</v>
      </c>
      <c r="H309" s="2" t="str">
        <f t="shared" si="5"/>
        <v>Meta</v>
      </c>
      <c r="I309" s="2" t="s">
        <v>18</v>
      </c>
    </row>
    <row r="310" spans="1:9" x14ac:dyDescent="0.25">
      <c r="A310" s="21">
        <v>2021</v>
      </c>
      <c r="B310" s="21">
        <v>3</v>
      </c>
      <c r="C310" s="22" t="s">
        <v>3</v>
      </c>
      <c r="D310" s="22">
        <v>52</v>
      </c>
      <c r="E310" s="22" t="s">
        <v>24</v>
      </c>
      <c r="F310" s="22" t="s">
        <v>3</v>
      </c>
      <c r="G310" s="21">
        <v>259.13104476000001</v>
      </c>
      <c r="H310" s="2" t="str">
        <f t="shared" si="5"/>
        <v>Nariño</v>
      </c>
      <c r="I310" s="2" t="s">
        <v>24</v>
      </c>
    </row>
    <row r="311" spans="1:9" x14ac:dyDescent="0.25">
      <c r="A311" s="21">
        <v>2021</v>
      </c>
      <c r="B311" s="21">
        <v>3</v>
      </c>
      <c r="C311" s="22" t="s">
        <v>3</v>
      </c>
      <c r="D311" s="22">
        <v>54</v>
      </c>
      <c r="E311" s="22" t="s">
        <v>41</v>
      </c>
      <c r="F311" s="22" t="s">
        <v>3</v>
      </c>
      <c r="G311" s="21">
        <v>76.888153062000001</v>
      </c>
      <c r="H311" s="2" t="e">
        <f t="shared" si="5"/>
        <v>#N/A</v>
      </c>
      <c r="I311" s="2" t="s">
        <v>29</v>
      </c>
    </row>
    <row r="312" spans="1:9" x14ac:dyDescent="0.25">
      <c r="A312" s="21">
        <v>2021</v>
      </c>
      <c r="B312" s="21">
        <v>3</v>
      </c>
      <c r="C312" s="22" t="s">
        <v>3</v>
      </c>
      <c r="D312" s="22">
        <v>63</v>
      </c>
      <c r="E312" s="22" t="s">
        <v>21</v>
      </c>
      <c r="F312" s="22" t="s">
        <v>3</v>
      </c>
      <c r="G312" s="21">
        <v>789.68767290000005</v>
      </c>
      <c r="H312" s="2" t="str">
        <f t="shared" si="5"/>
        <v>Quindio</v>
      </c>
      <c r="I312" s="2" t="s">
        <v>21</v>
      </c>
    </row>
    <row r="313" spans="1:9" x14ac:dyDescent="0.25">
      <c r="A313" s="21">
        <v>2021</v>
      </c>
      <c r="B313" s="21">
        <v>3</v>
      </c>
      <c r="C313" s="22" t="s">
        <v>3</v>
      </c>
      <c r="D313" s="22">
        <v>66</v>
      </c>
      <c r="E313" s="22" t="s">
        <v>19</v>
      </c>
      <c r="F313" s="22" t="s">
        <v>3</v>
      </c>
      <c r="G313" s="21">
        <v>2581.5693900780002</v>
      </c>
      <c r="H313" s="2" t="str">
        <f t="shared" si="5"/>
        <v>Risaralda</v>
      </c>
      <c r="I313" s="2" t="s">
        <v>19</v>
      </c>
    </row>
    <row r="314" spans="1:9" x14ac:dyDescent="0.25">
      <c r="A314" s="21">
        <v>2021</v>
      </c>
      <c r="B314" s="21">
        <v>3</v>
      </c>
      <c r="C314" s="22" t="s">
        <v>3</v>
      </c>
      <c r="D314" s="22">
        <v>68</v>
      </c>
      <c r="E314" s="22" t="s">
        <v>42</v>
      </c>
      <c r="F314" s="22" t="s">
        <v>3</v>
      </c>
      <c r="G314" s="21">
        <v>12.672832116</v>
      </c>
      <c r="H314" s="2" t="e">
        <f t="shared" si="5"/>
        <v>#N/A</v>
      </c>
      <c r="I314" s="2" t="s">
        <v>29</v>
      </c>
    </row>
    <row r="315" spans="1:9" x14ac:dyDescent="0.25">
      <c r="A315" s="21">
        <v>2021</v>
      </c>
      <c r="B315" s="21">
        <v>3</v>
      </c>
      <c r="C315" s="22" t="s">
        <v>3</v>
      </c>
      <c r="D315" s="22">
        <v>70</v>
      </c>
      <c r="E315" s="22" t="s">
        <v>43</v>
      </c>
      <c r="F315" s="22" t="s">
        <v>3</v>
      </c>
      <c r="G315" s="21">
        <v>212.695518126</v>
      </c>
      <c r="H315" s="2" t="e">
        <f t="shared" si="5"/>
        <v>#N/A</v>
      </c>
      <c r="I315" s="2" t="s">
        <v>29</v>
      </c>
    </row>
    <row r="316" spans="1:9" x14ac:dyDescent="0.25">
      <c r="A316" s="21">
        <v>2021</v>
      </c>
      <c r="B316" s="21">
        <v>3</v>
      </c>
      <c r="C316" s="22" t="s">
        <v>3</v>
      </c>
      <c r="D316" s="22">
        <v>73</v>
      </c>
      <c r="E316" s="22" t="s">
        <v>44</v>
      </c>
      <c r="F316" s="22" t="s">
        <v>3</v>
      </c>
      <c r="G316" s="21">
        <v>175.43360877000001</v>
      </c>
      <c r="H316" s="2" t="e">
        <f t="shared" si="5"/>
        <v>#N/A</v>
      </c>
      <c r="I316" s="2" t="s">
        <v>29</v>
      </c>
    </row>
    <row r="317" spans="1:9" x14ac:dyDescent="0.25">
      <c r="A317" s="21">
        <v>2021</v>
      </c>
      <c r="B317" s="21">
        <v>3</v>
      </c>
      <c r="C317" s="22" t="s">
        <v>3</v>
      </c>
      <c r="D317" s="22">
        <v>76</v>
      </c>
      <c r="E317" s="22" t="s">
        <v>17</v>
      </c>
      <c r="F317" s="22" t="s">
        <v>3</v>
      </c>
      <c r="G317" s="21">
        <v>6753.2954905919996</v>
      </c>
      <c r="H317" s="2" t="str">
        <f t="shared" si="5"/>
        <v>Valle</v>
      </c>
      <c r="I317" s="2" t="s">
        <v>17</v>
      </c>
    </row>
    <row r="318" spans="1:9" x14ac:dyDescent="0.25">
      <c r="A318" s="21">
        <v>2021</v>
      </c>
      <c r="B318" s="21">
        <v>3</v>
      </c>
      <c r="C318" s="22" t="s">
        <v>3</v>
      </c>
      <c r="D318" s="22">
        <v>85</v>
      </c>
      <c r="E318" s="22" t="s">
        <v>48</v>
      </c>
      <c r="F318" s="22" t="s">
        <v>3</v>
      </c>
      <c r="G318" s="21">
        <v>2.6480544720000001</v>
      </c>
      <c r="H318" s="2" t="e">
        <f t="shared" si="5"/>
        <v>#N/A</v>
      </c>
      <c r="I318" s="2" t="s">
        <v>29</v>
      </c>
    </row>
    <row r="319" spans="1:9" x14ac:dyDescent="0.25">
      <c r="A319" s="21">
        <v>2021</v>
      </c>
      <c r="B319" s="21">
        <v>3</v>
      </c>
      <c r="C319" s="22" t="s">
        <v>3</v>
      </c>
      <c r="D319" s="22">
        <v>86</v>
      </c>
      <c r="E319" s="22" t="s">
        <v>45</v>
      </c>
      <c r="F319" s="22" t="s">
        <v>3</v>
      </c>
      <c r="G319" s="21">
        <v>17.874367685999999</v>
      </c>
      <c r="H319" s="2" t="e">
        <f t="shared" si="5"/>
        <v>#N/A</v>
      </c>
      <c r="I319" s="2" t="s">
        <v>29</v>
      </c>
    </row>
    <row r="320" spans="1:9" x14ac:dyDescent="0.25">
      <c r="A320" s="21">
        <v>2021</v>
      </c>
      <c r="B320" s="21">
        <v>3</v>
      </c>
      <c r="C320" s="22" t="s">
        <v>3</v>
      </c>
      <c r="D320" s="22">
        <v>94</v>
      </c>
      <c r="E320" s="22" t="s">
        <v>47</v>
      </c>
      <c r="F320" s="22" t="s">
        <v>3</v>
      </c>
      <c r="G320" s="21">
        <v>5.8635491880000004</v>
      </c>
      <c r="H320" s="2" t="e">
        <f t="shared" si="5"/>
        <v>#N/A</v>
      </c>
      <c r="I320" s="2" t="s">
        <v>29</v>
      </c>
    </row>
    <row r="321" spans="1:9" x14ac:dyDescent="0.25">
      <c r="A321" s="21">
        <v>2021</v>
      </c>
      <c r="B321" s="21">
        <v>4</v>
      </c>
      <c r="C321" s="22" t="s">
        <v>4</v>
      </c>
      <c r="D321" s="22">
        <v>5</v>
      </c>
      <c r="E321" s="22" t="s">
        <v>15</v>
      </c>
      <c r="F321" s="22" t="s">
        <v>4</v>
      </c>
      <c r="G321" s="21">
        <v>16245.530465598</v>
      </c>
      <c r="H321" s="2" t="str">
        <f t="shared" si="5"/>
        <v>Antioquia</v>
      </c>
      <c r="I321" s="2" t="s">
        <v>15</v>
      </c>
    </row>
    <row r="322" spans="1:9" x14ac:dyDescent="0.25">
      <c r="A322" s="21">
        <v>2021</v>
      </c>
      <c r="B322" s="21">
        <v>4</v>
      </c>
      <c r="C322" s="22" t="s">
        <v>4</v>
      </c>
      <c r="D322" s="22">
        <v>8</v>
      </c>
      <c r="E322" s="22" t="s">
        <v>20</v>
      </c>
      <c r="F322" s="22" t="s">
        <v>4</v>
      </c>
      <c r="G322" s="21">
        <v>1112.466598362</v>
      </c>
      <c r="H322" s="2" t="str">
        <f t="shared" si="5"/>
        <v>Atlántico</v>
      </c>
      <c r="I322" s="2" t="s">
        <v>20</v>
      </c>
    </row>
    <row r="323" spans="1:9" x14ac:dyDescent="0.25">
      <c r="A323" s="21">
        <v>2021</v>
      </c>
      <c r="B323" s="21">
        <v>4</v>
      </c>
      <c r="C323" s="22" t="s">
        <v>4</v>
      </c>
      <c r="D323" s="22">
        <v>15</v>
      </c>
      <c r="E323" s="22" t="s">
        <v>37</v>
      </c>
      <c r="F323" s="22" t="s">
        <v>4</v>
      </c>
      <c r="G323" s="21">
        <v>151.12825165199999</v>
      </c>
      <c r="H323" s="2" t="e">
        <f t="shared" ref="H323:H361" si="6">VLOOKUP(E323,$J$10:$J$19,1,0)</f>
        <v>#N/A</v>
      </c>
      <c r="I323" s="2" t="s">
        <v>29</v>
      </c>
    </row>
    <row r="324" spans="1:9" x14ac:dyDescent="0.25">
      <c r="A324" s="21">
        <v>2021</v>
      </c>
      <c r="B324" s="21">
        <v>4</v>
      </c>
      <c r="C324" s="22" t="s">
        <v>4</v>
      </c>
      <c r="D324" s="22">
        <v>17</v>
      </c>
      <c r="E324" s="22" t="s">
        <v>22</v>
      </c>
      <c r="F324" s="22" t="s">
        <v>4</v>
      </c>
      <c r="G324" s="21">
        <v>504.07608341999997</v>
      </c>
      <c r="H324" s="2" t="str">
        <f t="shared" si="6"/>
        <v>Caldas</v>
      </c>
      <c r="I324" s="2" t="s">
        <v>22</v>
      </c>
    </row>
    <row r="325" spans="1:9" x14ac:dyDescent="0.25">
      <c r="A325" s="21">
        <v>2021</v>
      </c>
      <c r="B325" s="21">
        <v>4</v>
      </c>
      <c r="C325" s="22" t="s">
        <v>4</v>
      </c>
      <c r="D325" s="22">
        <v>19</v>
      </c>
      <c r="E325" s="22" t="s">
        <v>39</v>
      </c>
      <c r="F325" s="22" t="s">
        <v>4</v>
      </c>
      <c r="G325" s="21">
        <v>94.762520748</v>
      </c>
      <c r="H325" s="2" t="e">
        <f t="shared" si="6"/>
        <v>#N/A</v>
      </c>
      <c r="I325" s="2" t="s">
        <v>29</v>
      </c>
    </row>
    <row r="326" spans="1:9" x14ac:dyDescent="0.25">
      <c r="A326" s="21">
        <v>2021</v>
      </c>
      <c r="B326" s="21">
        <v>4</v>
      </c>
      <c r="C326" s="22" t="s">
        <v>4</v>
      </c>
      <c r="D326" s="22">
        <v>23</v>
      </c>
      <c r="E326" s="22" t="s">
        <v>40</v>
      </c>
      <c r="F326" s="22" t="s">
        <v>4</v>
      </c>
      <c r="G326" s="21">
        <v>13.523992482000001</v>
      </c>
      <c r="H326" s="2" t="e">
        <f t="shared" si="6"/>
        <v>#N/A</v>
      </c>
      <c r="I326" s="2" t="s">
        <v>29</v>
      </c>
    </row>
    <row r="327" spans="1:9" x14ac:dyDescent="0.25">
      <c r="A327" s="21">
        <v>2021</v>
      </c>
      <c r="B327" s="21">
        <v>4</v>
      </c>
      <c r="C327" s="22" t="s">
        <v>4</v>
      </c>
      <c r="D327" s="22">
        <v>25</v>
      </c>
      <c r="E327" s="22" t="s">
        <v>16</v>
      </c>
      <c r="F327" s="22" t="s">
        <v>4</v>
      </c>
      <c r="G327" s="21">
        <v>5895.7041351600001</v>
      </c>
      <c r="H327" s="2" t="str">
        <f t="shared" si="6"/>
        <v>Cundinamarca</v>
      </c>
      <c r="I327" s="2" t="s">
        <v>16</v>
      </c>
    </row>
    <row r="328" spans="1:9" x14ac:dyDescent="0.25">
      <c r="A328" s="21">
        <v>2021</v>
      </c>
      <c r="B328" s="21">
        <v>4</v>
      </c>
      <c r="C328" s="22" t="s">
        <v>4</v>
      </c>
      <c r="D328" s="22">
        <v>41</v>
      </c>
      <c r="E328" s="22" t="s">
        <v>23</v>
      </c>
      <c r="F328" s="22" t="s">
        <v>4</v>
      </c>
      <c r="G328" s="21">
        <v>410.73216328199999</v>
      </c>
      <c r="H328" s="2" t="str">
        <f t="shared" si="6"/>
        <v>Huila</v>
      </c>
      <c r="I328" s="2" t="s">
        <v>23</v>
      </c>
    </row>
    <row r="329" spans="1:9" x14ac:dyDescent="0.25">
      <c r="A329" s="21">
        <v>2021</v>
      </c>
      <c r="B329" s="21">
        <v>4</v>
      </c>
      <c r="C329" s="22" t="s">
        <v>4</v>
      </c>
      <c r="D329" s="22">
        <v>50</v>
      </c>
      <c r="E329" s="22" t="s">
        <v>18</v>
      </c>
      <c r="F329" s="22" t="s">
        <v>4</v>
      </c>
      <c r="G329" s="21">
        <v>3325.3889765879999</v>
      </c>
      <c r="H329" s="2" t="str">
        <f t="shared" si="6"/>
        <v>Meta</v>
      </c>
      <c r="I329" s="2" t="s">
        <v>18</v>
      </c>
    </row>
    <row r="330" spans="1:9" x14ac:dyDescent="0.25">
      <c r="A330" s="21">
        <v>2021</v>
      </c>
      <c r="B330" s="21">
        <v>4</v>
      </c>
      <c r="C330" s="22" t="s">
        <v>4</v>
      </c>
      <c r="D330" s="22">
        <v>52</v>
      </c>
      <c r="E330" s="22" t="s">
        <v>24</v>
      </c>
      <c r="F330" s="22" t="s">
        <v>4</v>
      </c>
      <c r="G330" s="21">
        <v>252.13261508400001</v>
      </c>
      <c r="H330" s="2" t="str">
        <f t="shared" si="6"/>
        <v>Nariño</v>
      </c>
      <c r="I330" s="2" t="s">
        <v>24</v>
      </c>
    </row>
    <row r="331" spans="1:9" x14ac:dyDescent="0.25">
      <c r="A331" s="21">
        <v>2021</v>
      </c>
      <c r="B331" s="21">
        <v>4</v>
      </c>
      <c r="C331" s="22" t="s">
        <v>4</v>
      </c>
      <c r="D331" s="22">
        <v>54</v>
      </c>
      <c r="E331" s="22" t="s">
        <v>41</v>
      </c>
      <c r="F331" s="22" t="s">
        <v>4</v>
      </c>
      <c r="G331" s="21">
        <v>89.371838429999997</v>
      </c>
      <c r="H331" s="2" t="e">
        <f t="shared" si="6"/>
        <v>#N/A</v>
      </c>
      <c r="I331" s="2" t="s">
        <v>29</v>
      </c>
    </row>
    <row r="332" spans="1:9" x14ac:dyDescent="0.25">
      <c r="A332" s="21">
        <v>2021</v>
      </c>
      <c r="B332" s="21">
        <v>4</v>
      </c>
      <c r="C332" s="22" t="s">
        <v>4</v>
      </c>
      <c r="D332" s="22">
        <v>63</v>
      </c>
      <c r="E332" s="22" t="s">
        <v>21</v>
      </c>
      <c r="F332" s="22" t="s">
        <v>4</v>
      </c>
      <c r="G332" s="21">
        <v>631.56099157200003</v>
      </c>
      <c r="H332" s="2" t="str">
        <f t="shared" si="6"/>
        <v>Quindio</v>
      </c>
      <c r="I332" s="2" t="s">
        <v>21</v>
      </c>
    </row>
    <row r="333" spans="1:9" x14ac:dyDescent="0.25">
      <c r="A333" s="21">
        <v>2021</v>
      </c>
      <c r="B333" s="21">
        <v>4</v>
      </c>
      <c r="C333" s="22" t="s">
        <v>4</v>
      </c>
      <c r="D333" s="22">
        <v>66</v>
      </c>
      <c r="E333" s="22" t="s">
        <v>19</v>
      </c>
      <c r="F333" s="22" t="s">
        <v>4</v>
      </c>
      <c r="G333" s="21">
        <v>2155.8946337040002</v>
      </c>
      <c r="H333" s="2" t="str">
        <f t="shared" si="6"/>
        <v>Risaralda</v>
      </c>
      <c r="I333" s="2" t="s">
        <v>19</v>
      </c>
    </row>
    <row r="334" spans="1:9" x14ac:dyDescent="0.25">
      <c r="A334" s="21">
        <v>2021</v>
      </c>
      <c r="B334" s="21">
        <v>4</v>
      </c>
      <c r="C334" s="22" t="s">
        <v>4</v>
      </c>
      <c r="D334" s="22">
        <v>68</v>
      </c>
      <c r="E334" s="22" t="s">
        <v>42</v>
      </c>
      <c r="F334" s="22" t="s">
        <v>4</v>
      </c>
      <c r="G334" s="21">
        <v>10.497644513999999</v>
      </c>
      <c r="H334" s="2" t="e">
        <f t="shared" si="6"/>
        <v>#N/A</v>
      </c>
      <c r="I334" s="2" t="s">
        <v>29</v>
      </c>
    </row>
    <row r="335" spans="1:9" x14ac:dyDescent="0.25">
      <c r="A335" s="21">
        <v>2021</v>
      </c>
      <c r="B335" s="21">
        <v>4</v>
      </c>
      <c r="C335" s="22" t="s">
        <v>4</v>
      </c>
      <c r="D335" s="22">
        <v>70</v>
      </c>
      <c r="E335" s="22" t="s">
        <v>43</v>
      </c>
      <c r="F335" s="22" t="s">
        <v>4</v>
      </c>
      <c r="G335" s="21">
        <v>147.53446344</v>
      </c>
      <c r="H335" s="2" t="e">
        <f t="shared" si="6"/>
        <v>#N/A</v>
      </c>
      <c r="I335" s="2" t="s">
        <v>29</v>
      </c>
    </row>
    <row r="336" spans="1:9" x14ac:dyDescent="0.25">
      <c r="A336" s="21">
        <v>2021</v>
      </c>
      <c r="B336" s="21">
        <v>4</v>
      </c>
      <c r="C336" s="22" t="s">
        <v>4</v>
      </c>
      <c r="D336" s="22">
        <v>73</v>
      </c>
      <c r="E336" s="22" t="s">
        <v>44</v>
      </c>
      <c r="F336" s="22" t="s">
        <v>4</v>
      </c>
      <c r="G336" s="21">
        <v>152.073985392</v>
      </c>
      <c r="H336" s="2" t="e">
        <f t="shared" si="6"/>
        <v>#N/A</v>
      </c>
      <c r="I336" s="2" t="s">
        <v>29</v>
      </c>
    </row>
    <row r="337" spans="1:9" x14ac:dyDescent="0.25">
      <c r="A337" s="21">
        <v>2021</v>
      </c>
      <c r="B337" s="21">
        <v>4</v>
      </c>
      <c r="C337" s="22" t="s">
        <v>4</v>
      </c>
      <c r="D337" s="22">
        <v>76</v>
      </c>
      <c r="E337" s="22" t="s">
        <v>17</v>
      </c>
      <c r="F337" s="22" t="s">
        <v>4</v>
      </c>
      <c r="G337" s="21">
        <v>5338.6669622999998</v>
      </c>
      <c r="H337" s="2" t="str">
        <f t="shared" si="6"/>
        <v>Valle</v>
      </c>
      <c r="I337" s="2" t="s">
        <v>17</v>
      </c>
    </row>
    <row r="338" spans="1:9" x14ac:dyDescent="0.25">
      <c r="A338" s="21">
        <v>2021</v>
      </c>
      <c r="B338" s="21">
        <v>4</v>
      </c>
      <c r="C338" s="22" t="s">
        <v>4</v>
      </c>
      <c r="D338" s="22">
        <v>85</v>
      </c>
      <c r="E338" s="22" t="s">
        <v>48</v>
      </c>
      <c r="F338" s="22" t="s">
        <v>4</v>
      </c>
      <c r="G338" s="21">
        <v>1.9860408540000001</v>
      </c>
      <c r="H338" s="2" t="e">
        <f t="shared" si="6"/>
        <v>#N/A</v>
      </c>
      <c r="I338" s="2" t="s">
        <v>29</v>
      </c>
    </row>
    <row r="339" spans="1:9" x14ac:dyDescent="0.25">
      <c r="A339" s="21">
        <v>2021</v>
      </c>
      <c r="B339" s="21">
        <v>4</v>
      </c>
      <c r="C339" s="22" t="s">
        <v>4</v>
      </c>
      <c r="D339" s="22">
        <v>86</v>
      </c>
      <c r="E339" s="22" t="s">
        <v>45</v>
      </c>
      <c r="F339" s="22" t="s">
        <v>4</v>
      </c>
      <c r="G339" s="21">
        <v>16.834060571999999</v>
      </c>
      <c r="H339" s="2" t="e">
        <f t="shared" si="6"/>
        <v>#N/A</v>
      </c>
      <c r="I339" s="2" t="s">
        <v>29</v>
      </c>
    </row>
    <row r="340" spans="1:9" x14ac:dyDescent="0.25">
      <c r="A340" s="21">
        <v>2021</v>
      </c>
      <c r="B340" s="21">
        <v>4</v>
      </c>
      <c r="C340" s="22" t="s">
        <v>4</v>
      </c>
      <c r="D340" s="22">
        <v>94</v>
      </c>
      <c r="E340" s="22" t="s">
        <v>47</v>
      </c>
      <c r="F340" s="22" t="s">
        <v>4</v>
      </c>
      <c r="G340" s="21">
        <v>6.4309894319999996</v>
      </c>
      <c r="H340" s="2" t="e">
        <f t="shared" si="6"/>
        <v>#N/A</v>
      </c>
      <c r="I340" s="2" t="s">
        <v>29</v>
      </c>
    </row>
    <row r="341" spans="1:9" x14ac:dyDescent="0.25">
      <c r="A341" s="21">
        <v>2021</v>
      </c>
      <c r="B341" s="21">
        <v>5</v>
      </c>
      <c r="C341" s="22" t="s">
        <v>5</v>
      </c>
      <c r="D341" s="22">
        <v>5</v>
      </c>
      <c r="E341" s="22" t="s">
        <v>15</v>
      </c>
      <c r="F341" s="22" t="s">
        <v>5</v>
      </c>
      <c r="G341" s="21">
        <v>17561.235244685999</v>
      </c>
      <c r="H341" s="2" t="str">
        <f t="shared" si="6"/>
        <v>Antioquia</v>
      </c>
      <c r="I341" s="2" t="s">
        <v>15</v>
      </c>
    </row>
    <row r="342" spans="1:9" x14ac:dyDescent="0.25">
      <c r="A342" s="21">
        <v>2021</v>
      </c>
      <c r="B342" s="21">
        <v>5</v>
      </c>
      <c r="C342" s="22" t="s">
        <v>5</v>
      </c>
      <c r="D342" s="22">
        <v>8</v>
      </c>
      <c r="E342" s="22" t="s">
        <v>20</v>
      </c>
      <c r="F342" s="22" t="s">
        <v>5</v>
      </c>
      <c r="G342" s="21">
        <v>1436.0021108159999</v>
      </c>
      <c r="H342" s="2" t="str">
        <f t="shared" si="6"/>
        <v>Atlántico</v>
      </c>
      <c r="I342" s="2" t="s">
        <v>20</v>
      </c>
    </row>
    <row r="343" spans="1:9" x14ac:dyDescent="0.25">
      <c r="A343" s="21">
        <v>2021</v>
      </c>
      <c r="B343" s="21">
        <v>5</v>
      </c>
      <c r="C343" s="22" t="s">
        <v>5</v>
      </c>
      <c r="D343" s="22">
        <v>15</v>
      </c>
      <c r="E343" s="22" t="s">
        <v>37</v>
      </c>
      <c r="F343" s="22" t="s">
        <v>5</v>
      </c>
      <c r="G343" s="21">
        <v>123.41825307000001</v>
      </c>
      <c r="H343" s="2" t="e">
        <f t="shared" si="6"/>
        <v>#N/A</v>
      </c>
      <c r="I343" s="2" t="s">
        <v>29</v>
      </c>
    </row>
    <row r="344" spans="1:9" x14ac:dyDescent="0.25">
      <c r="A344" s="21">
        <v>2021</v>
      </c>
      <c r="B344" s="21">
        <v>5</v>
      </c>
      <c r="C344" s="22" t="s">
        <v>5</v>
      </c>
      <c r="D344" s="22">
        <v>17</v>
      </c>
      <c r="E344" s="22" t="s">
        <v>22</v>
      </c>
      <c r="F344" s="22" t="s">
        <v>5</v>
      </c>
      <c r="G344" s="21">
        <v>731.61962126399999</v>
      </c>
      <c r="H344" s="2" t="str">
        <f t="shared" si="6"/>
        <v>Caldas</v>
      </c>
      <c r="I344" s="2" t="s">
        <v>22</v>
      </c>
    </row>
    <row r="345" spans="1:9" x14ac:dyDescent="0.25">
      <c r="A345" s="21">
        <v>2021</v>
      </c>
      <c r="B345" s="21">
        <v>5</v>
      </c>
      <c r="C345" s="22" t="s">
        <v>5</v>
      </c>
      <c r="D345" s="22">
        <v>18</v>
      </c>
      <c r="E345" s="22" t="s">
        <v>38</v>
      </c>
      <c r="F345" s="22" t="s">
        <v>5</v>
      </c>
      <c r="G345" s="21">
        <v>11.82167175</v>
      </c>
      <c r="H345" s="2" t="e">
        <f t="shared" si="6"/>
        <v>#N/A</v>
      </c>
      <c r="I345" s="2" t="s">
        <v>29</v>
      </c>
    </row>
    <row r="346" spans="1:9" x14ac:dyDescent="0.25">
      <c r="A346" s="21">
        <v>2021</v>
      </c>
      <c r="B346" s="21">
        <v>5</v>
      </c>
      <c r="C346" s="22" t="s">
        <v>5</v>
      </c>
      <c r="D346" s="22">
        <v>19</v>
      </c>
      <c r="E346" s="22" t="s">
        <v>39</v>
      </c>
      <c r="F346" s="22" t="s">
        <v>5</v>
      </c>
      <c r="G346" s="21">
        <v>36.410748990000002</v>
      </c>
      <c r="H346" s="2" t="e">
        <f t="shared" si="6"/>
        <v>#N/A</v>
      </c>
      <c r="I346" s="2" t="s">
        <v>29</v>
      </c>
    </row>
    <row r="347" spans="1:9" x14ac:dyDescent="0.25">
      <c r="A347" s="21">
        <v>2021</v>
      </c>
      <c r="B347" s="21">
        <v>5</v>
      </c>
      <c r="C347" s="22" t="s">
        <v>5</v>
      </c>
      <c r="D347" s="22">
        <v>23</v>
      </c>
      <c r="E347" s="22" t="s">
        <v>40</v>
      </c>
      <c r="F347" s="22" t="s">
        <v>5</v>
      </c>
      <c r="G347" s="21">
        <v>10.119351018</v>
      </c>
      <c r="H347" s="2" t="e">
        <f t="shared" si="6"/>
        <v>#N/A</v>
      </c>
      <c r="I347" s="2" t="s">
        <v>29</v>
      </c>
    </row>
    <row r="348" spans="1:9" x14ac:dyDescent="0.25">
      <c r="A348" s="21">
        <v>2021</v>
      </c>
      <c r="B348" s="21">
        <v>5</v>
      </c>
      <c r="C348" s="22" t="s">
        <v>5</v>
      </c>
      <c r="D348" s="22">
        <v>25</v>
      </c>
      <c r="E348" s="22" t="s">
        <v>16</v>
      </c>
      <c r="F348" s="22" t="s">
        <v>5</v>
      </c>
      <c r="G348" s="21">
        <v>6232.479919974</v>
      </c>
      <c r="H348" s="2" t="str">
        <f t="shared" si="6"/>
        <v>Cundinamarca</v>
      </c>
      <c r="I348" s="2" t="s">
        <v>16</v>
      </c>
    </row>
    <row r="349" spans="1:9" x14ac:dyDescent="0.25">
      <c r="A349" s="21">
        <v>2021</v>
      </c>
      <c r="B349" s="21">
        <v>5</v>
      </c>
      <c r="C349" s="22" t="s">
        <v>5</v>
      </c>
      <c r="D349" s="22">
        <v>41</v>
      </c>
      <c r="E349" s="22" t="s">
        <v>23</v>
      </c>
      <c r="F349" s="22" t="s">
        <v>5</v>
      </c>
      <c r="G349" s="21">
        <v>423.40499539799998</v>
      </c>
      <c r="H349" s="2" t="str">
        <f t="shared" si="6"/>
        <v>Huila</v>
      </c>
      <c r="I349" s="2" t="s">
        <v>23</v>
      </c>
    </row>
    <row r="350" spans="1:9" x14ac:dyDescent="0.25">
      <c r="A350" s="21">
        <v>2021</v>
      </c>
      <c r="B350" s="21">
        <v>5</v>
      </c>
      <c r="C350" s="22" t="s">
        <v>5</v>
      </c>
      <c r="D350" s="22">
        <v>50</v>
      </c>
      <c r="E350" s="22" t="s">
        <v>18</v>
      </c>
      <c r="F350" s="22" t="s">
        <v>5</v>
      </c>
      <c r="G350" s="21">
        <v>3382.6058678579998</v>
      </c>
      <c r="H350" s="2" t="str">
        <f t="shared" si="6"/>
        <v>Meta</v>
      </c>
      <c r="I350" s="2" t="s">
        <v>18</v>
      </c>
    </row>
    <row r="351" spans="1:9" x14ac:dyDescent="0.25">
      <c r="A351" s="21">
        <v>2021</v>
      </c>
      <c r="B351" s="21">
        <v>5</v>
      </c>
      <c r="C351" s="22" t="s">
        <v>5</v>
      </c>
      <c r="D351" s="22">
        <v>52</v>
      </c>
      <c r="E351" s="22" t="s">
        <v>24</v>
      </c>
      <c r="F351" s="22" t="s">
        <v>5</v>
      </c>
      <c r="G351" s="21">
        <v>231.893913048</v>
      </c>
      <c r="H351" s="2" t="str">
        <f t="shared" si="6"/>
        <v>Nariño</v>
      </c>
      <c r="I351" s="2" t="s">
        <v>24</v>
      </c>
    </row>
    <row r="352" spans="1:9" x14ac:dyDescent="0.25">
      <c r="A352" s="21">
        <v>2021</v>
      </c>
      <c r="B352" s="21">
        <v>5</v>
      </c>
      <c r="C352" s="22" t="s">
        <v>5</v>
      </c>
      <c r="D352" s="22">
        <v>54</v>
      </c>
      <c r="E352" s="22" t="s">
        <v>41</v>
      </c>
      <c r="F352" s="22" t="s">
        <v>5</v>
      </c>
      <c r="G352" s="21">
        <v>55.419997164000002</v>
      </c>
      <c r="H352" s="2" t="e">
        <f t="shared" si="6"/>
        <v>#N/A</v>
      </c>
      <c r="I352" s="2" t="s">
        <v>29</v>
      </c>
    </row>
    <row r="353" spans="1:9" x14ac:dyDescent="0.25">
      <c r="A353" s="21">
        <v>2021</v>
      </c>
      <c r="B353" s="21">
        <v>5</v>
      </c>
      <c r="C353" s="22" t="s">
        <v>5</v>
      </c>
      <c r="D353" s="22">
        <v>63</v>
      </c>
      <c r="E353" s="22" t="s">
        <v>21</v>
      </c>
      <c r="F353" s="22" t="s">
        <v>5</v>
      </c>
      <c r="G353" s="21">
        <v>842.45961559199998</v>
      </c>
      <c r="H353" s="2" t="str">
        <f t="shared" si="6"/>
        <v>Quindio</v>
      </c>
      <c r="I353" s="2" t="s">
        <v>21</v>
      </c>
    </row>
    <row r="354" spans="1:9" x14ac:dyDescent="0.25">
      <c r="A354" s="21">
        <v>2021</v>
      </c>
      <c r="B354" s="21">
        <v>5</v>
      </c>
      <c r="C354" s="22" t="s">
        <v>5</v>
      </c>
      <c r="D354" s="22">
        <v>66</v>
      </c>
      <c r="E354" s="22" t="s">
        <v>19</v>
      </c>
      <c r="F354" s="22" t="s">
        <v>5</v>
      </c>
      <c r="G354" s="21">
        <v>1589.30555007</v>
      </c>
      <c r="H354" s="2" t="str">
        <f t="shared" si="6"/>
        <v>Risaralda</v>
      </c>
      <c r="I354" s="2" t="s">
        <v>19</v>
      </c>
    </row>
    <row r="355" spans="1:9" x14ac:dyDescent="0.25">
      <c r="A355" s="21">
        <v>2021</v>
      </c>
      <c r="B355" s="21">
        <v>5</v>
      </c>
      <c r="C355" s="22" t="s">
        <v>5</v>
      </c>
      <c r="D355" s="22">
        <v>68</v>
      </c>
      <c r="E355" s="22" t="s">
        <v>42</v>
      </c>
      <c r="F355" s="22" t="s">
        <v>5</v>
      </c>
      <c r="G355" s="21">
        <v>10.119351018</v>
      </c>
      <c r="H355" s="2" t="e">
        <f t="shared" si="6"/>
        <v>#N/A</v>
      </c>
      <c r="I355" s="2" t="s">
        <v>29</v>
      </c>
    </row>
    <row r="356" spans="1:9" x14ac:dyDescent="0.25">
      <c r="A356" s="21">
        <v>2021</v>
      </c>
      <c r="B356" s="21">
        <v>5</v>
      </c>
      <c r="C356" s="22" t="s">
        <v>5</v>
      </c>
      <c r="D356" s="22">
        <v>70</v>
      </c>
      <c r="E356" s="22" t="s">
        <v>43</v>
      </c>
      <c r="F356" s="22" t="s">
        <v>5</v>
      </c>
      <c r="G356" s="21">
        <v>143.46780835800001</v>
      </c>
      <c r="H356" s="2" t="e">
        <f t="shared" si="6"/>
        <v>#N/A</v>
      </c>
      <c r="I356" s="2" t="s">
        <v>29</v>
      </c>
    </row>
    <row r="357" spans="1:9" x14ac:dyDescent="0.25">
      <c r="A357" s="21">
        <v>2021</v>
      </c>
      <c r="B357" s="21">
        <v>5</v>
      </c>
      <c r="C357" s="22" t="s">
        <v>5</v>
      </c>
      <c r="D357" s="22">
        <v>73</v>
      </c>
      <c r="E357" s="22" t="s">
        <v>44</v>
      </c>
      <c r="F357" s="22" t="s">
        <v>5</v>
      </c>
      <c r="G357" s="21">
        <v>185.647533162</v>
      </c>
      <c r="H357" s="2" t="e">
        <f t="shared" si="6"/>
        <v>#N/A</v>
      </c>
      <c r="I357" s="2" t="s">
        <v>29</v>
      </c>
    </row>
    <row r="358" spans="1:9" x14ac:dyDescent="0.25">
      <c r="A358" s="21">
        <v>2021</v>
      </c>
      <c r="B358" s="21">
        <v>5</v>
      </c>
      <c r="C358" s="22" t="s">
        <v>5</v>
      </c>
      <c r="D358" s="22">
        <v>76</v>
      </c>
      <c r="E358" s="22" t="s">
        <v>17</v>
      </c>
      <c r="F358" s="22" t="s">
        <v>5</v>
      </c>
      <c r="G358" s="21">
        <v>3796.6480992299998</v>
      </c>
      <c r="H358" s="2" t="str">
        <f t="shared" si="6"/>
        <v>Valle</v>
      </c>
      <c r="I358" s="2" t="s">
        <v>17</v>
      </c>
    </row>
    <row r="359" spans="1:9" x14ac:dyDescent="0.25">
      <c r="A359" s="21">
        <v>2021</v>
      </c>
      <c r="B359" s="21">
        <v>5</v>
      </c>
      <c r="C359" s="22" t="s">
        <v>5</v>
      </c>
      <c r="D359" s="22">
        <v>85</v>
      </c>
      <c r="E359" s="22" t="s">
        <v>48</v>
      </c>
      <c r="F359" s="22" t="s">
        <v>5</v>
      </c>
      <c r="G359" s="21">
        <v>1.6077473579999999</v>
      </c>
      <c r="H359" s="2" t="e">
        <f t="shared" si="6"/>
        <v>#N/A</v>
      </c>
      <c r="I359" s="2" t="s">
        <v>29</v>
      </c>
    </row>
    <row r="360" spans="1:9" x14ac:dyDescent="0.25">
      <c r="A360" s="21">
        <v>2021</v>
      </c>
      <c r="B360" s="21">
        <v>5</v>
      </c>
      <c r="C360" s="22" t="s">
        <v>5</v>
      </c>
      <c r="D360" s="22">
        <v>86</v>
      </c>
      <c r="E360" s="22" t="s">
        <v>45</v>
      </c>
      <c r="F360" s="22" t="s">
        <v>5</v>
      </c>
      <c r="G360" s="21">
        <v>6.1472693100000004</v>
      </c>
      <c r="H360" s="2" t="e">
        <f t="shared" si="6"/>
        <v>#N/A</v>
      </c>
      <c r="I360" s="2" t="s">
        <v>29</v>
      </c>
    </row>
    <row r="361" spans="1:9" x14ac:dyDescent="0.25">
      <c r="A361" s="21">
        <v>2021</v>
      </c>
      <c r="B361" s="21">
        <v>5</v>
      </c>
      <c r="C361" s="22" t="s">
        <v>5</v>
      </c>
      <c r="D361" s="22">
        <v>94</v>
      </c>
      <c r="E361" s="22" t="s">
        <v>47</v>
      </c>
      <c r="F361" s="22" t="s">
        <v>5</v>
      </c>
      <c r="G361" s="21">
        <v>4.5395219520000003</v>
      </c>
      <c r="H361" s="2" t="e">
        <f t="shared" si="6"/>
        <v>#N/A</v>
      </c>
      <c r="I361" s="2" t="s">
        <v>29</v>
      </c>
    </row>
    <row r="362" spans="1:9" x14ac:dyDescent="0.25">
      <c r="A362" s="21"/>
      <c r="B362" s="21"/>
      <c r="C362" s="22"/>
      <c r="D362" s="22"/>
      <c r="E362" s="22"/>
      <c r="F362" s="22"/>
      <c r="G362" s="21"/>
    </row>
    <row r="363" spans="1:9" x14ac:dyDescent="0.25">
      <c r="A363" s="21"/>
      <c r="B363" s="21"/>
      <c r="C363" s="22"/>
      <c r="D363" s="22"/>
      <c r="E363" s="22"/>
      <c r="F363" s="22"/>
      <c r="G363" s="21"/>
    </row>
    <row r="364" spans="1:9" x14ac:dyDescent="0.25">
      <c r="A364" s="21"/>
      <c r="B364" s="21"/>
      <c r="C364" s="22"/>
      <c r="D364" s="22"/>
      <c r="E364" s="22"/>
      <c r="F364" s="22"/>
      <c r="G364" s="21"/>
    </row>
    <row r="365" spans="1:9" x14ac:dyDescent="0.25">
      <c r="A365" s="21"/>
      <c r="B365" s="21"/>
      <c r="C365" s="22"/>
      <c r="D365" s="22"/>
      <c r="E365" s="22"/>
      <c r="F365" s="22"/>
      <c r="G365" s="21"/>
    </row>
    <row r="366" spans="1:9" x14ac:dyDescent="0.25">
      <c r="A366" s="21"/>
      <c r="B366" s="21"/>
      <c r="C366" s="22"/>
      <c r="D366" s="22"/>
      <c r="E366" s="22"/>
      <c r="F366" s="22"/>
      <c r="G366" s="21"/>
    </row>
    <row r="367" spans="1:9" x14ac:dyDescent="0.25">
      <c r="A367" s="21"/>
      <c r="B367" s="21"/>
      <c r="C367" s="22"/>
      <c r="D367" s="22"/>
      <c r="E367" s="22"/>
      <c r="F367" s="22"/>
      <c r="G367" s="21"/>
    </row>
    <row r="368" spans="1:9" x14ac:dyDescent="0.25">
      <c r="A368" s="21"/>
      <c r="B368" s="21"/>
      <c r="C368" s="22"/>
      <c r="D368" s="22"/>
      <c r="E368" s="22"/>
      <c r="F368" s="22"/>
      <c r="G368" s="21"/>
    </row>
    <row r="369" spans="1:7" x14ac:dyDescent="0.25">
      <c r="A369" s="21"/>
      <c r="B369" s="21"/>
      <c r="C369" s="22"/>
      <c r="D369" s="22"/>
      <c r="E369" s="22"/>
      <c r="F369" s="22"/>
      <c r="G369" s="21"/>
    </row>
    <row r="370" spans="1:7" x14ac:dyDescent="0.25">
      <c r="A370" s="21"/>
      <c r="B370" s="21"/>
      <c r="C370" s="22"/>
      <c r="D370" s="22"/>
      <c r="E370" s="22"/>
      <c r="F370" s="22"/>
      <c r="G370" s="2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998AA-2C7C-4D9E-A7DF-989915D3DFAA}">
  <sheetPr codeName="Hoja6"/>
  <dimension ref="A3:R20"/>
  <sheetViews>
    <sheetView showGridLines="0" workbookViewId="0">
      <selection activeCell="Q26" sqref="Q26"/>
    </sheetView>
  </sheetViews>
  <sheetFormatPr baseColWidth="10" defaultRowHeight="15" x14ac:dyDescent="0.25"/>
  <cols>
    <col min="1" max="1" width="23" style="2" bestFit="1" customWidth="1"/>
    <col min="2" max="2" width="11.140625" style="2" customWidth="1"/>
    <col min="3" max="18" width="8" style="2" bestFit="1" customWidth="1"/>
    <col min="19" max="19" width="9.85546875" style="2" bestFit="1" customWidth="1"/>
    <col min="20" max="16384" width="11.42578125" style="2"/>
  </cols>
  <sheetData>
    <row r="3" spans="1:18" ht="35.25" customHeight="1" x14ac:dyDescent="0.25">
      <c r="B3" s="36" t="s">
        <v>25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6" spans="1:18" ht="15.75" x14ac:dyDescent="0.25">
      <c r="A6" s="23"/>
      <c r="B6" s="37">
        <v>2020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39">
        <v>2021</v>
      </c>
      <c r="O6" s="40"/>
      <c r="P6" s="40"/>
      <c r="Q6" s="40"/>
      <c r="R6" s="40"/>
    </row>
    <row r="7" spans="1:18" x14ac:dyDescent="0.25">
      <c r="A7" s="8" t="s">
        <v>14</v>
      </c>
      <c r="B7" s="33" t="s">
        <v>1</v>
      </c>
      <c r="C7" s="33" t="s">
        <v>2</v>
      </c>
      <c r="D7" s="33" t="s">
        <v>3</v>
      </c>
      <c r="E7" s="33" t="s">
        <v>4</v>
      </c>
      <c r="F7" s="33" t="s">
        <v>5</v>
      </c>
      <c r="G7" s="33" t="s">
        <v>6</v>
      </c>
      <c r="H7" s="33" t="s">
        <v>7</v>
      </c>
      <c r="I7" s="33" t="s">
        <v>8</v>
      </c>
      <c r="J7" s="33" t="s">
        <v>9</v>
      </c>
      <c r="K7" s="33" t="s">
        <v>10</v>
      </c>
      <c r="L7" s="33" t="s">
        <v>11</v>
      </c>
      <c r="M7" s="33" t="s">
        <v>12</v>
      </c>
      <c r="N7" s="34" t="s">
        <v>1</v>
      </c>
      <c r="O7" s="35" t="s">
        <v>2</v>
      </c>
      <c r="P7" s="35" t="s">
        <v>3</v>
      </c>
      <c r="Q7" s="35" t="s">
        <v>4</v>
      </c>
      <c r="R7" s="35" t="s">
        <v>5</v>
      </c>
    </row>
    <row r="8" spans="1:18" x14ac:dyDescent="0.25">
      <c r="A8" s="3" t="s">
        <v>15</v>
      </c>
      <c r="B8" s="18">
        <v>16263.602101999999</v>
      </c>
      <c r="C8" s="18">
        <v>15892.710698199997</v>
      </c>
      <c r="D8" s="18">
        <v>16079.982298199999</v>
      </c>
      <c r="E8" s="18">
        <v>14384.144324399998</v>
      </c>
      <c r="F8" s="18">
        <v>16644.793443799997</v>
      </c>
      <c r="G8" s="18">
        <v>16598.069179599999</v>
      </c>
      <c r="H8" s="18">
        <v>17009.411248999997</v>
      </c>
      <c r="I8" s="18">
        <v>17093.0280184</v>
      </c>
      <c r="J8" s="18">
        <v>17684.057187999999</v>
      </c>
      <c r="K8" s="18">
        <v>18059.911289199998</v>
      </c>
      <c r="L8" s="18">
        <v>17063.345469799999</v>
      </c>
      <c r="M8" s="18">
        <v>20561.859865199996</v>
      </c>
      <c r="N8" s="26">
        <v>16425.314449572001</v>
      </c>
      <c r="O8" s="27">
        <v>16140.459447084</v>
      </c>
      <c r="P8" s="27">
        <v>18497.417073912002</v>
      </c>
      <c r="Q8" s="27">
        <v>16245.530465598</v>
      </c>
      <c r="R8" s="27">
        <v>17561.235244685999</v>
      </c>
    </row>
    <row r="9" spans="1:18" x14ac:dyDescent="0.25">
      <c r="A9" s="3" t="s">
        <v>16</v>
      </c>
      <c r="B9" s="18">
        <v>6202.6226636000001</v>
      </c>
      <c r="C9" s="18">
        <v>6000.2756997999995</v>
      </c>
      <c r="D9" s="18">
        <v>6080.8961235999996</v>
      </c>
      <c r="E9" s="18">
        <v>4776.1748863999992</v>
      </c>
      <c r="F9" s="18">
        <v>6876.2386087999994</v>
      </c>
      <c r="G9" s="18">
        <v>7522.7938077999988</v>
      </c>
      <c r="H9" s="18">
        <v>7688.7164453999994</v>
      </c>
      <c r="I9" s="18">
        <v>7071.2819801999995</v>
      </c>
      <c r="J9" s="18">
        <v>6907.7002376</v>
      </c>
      <c r="K9" s="18">
        <v>6724.8295201999999</v>
      </c>
      <c r="L9" s="18">
        <v>6136.6094245999993</v>
      </c>
      <c r="M9" s="18">
        <v>7756.6024004000001</v>
      </c>
      <c r="N9" s="26">
        <v>5734.2673857420004</v>
      </c>
      <c r="O9" s="27">
        <v>5867.0484028379997</v>
      </c>
      <c r="P9" s="27">
        <v>6637.5376808159999</v>
      </c>
      <c r="Q9" s="27">
        <v>5895.7041351600001</v>
      </c>
      <c r="R9" s="27">
        <v>6232.479919974</v>
      </c>
    </row>
    <row r="10" spans="1:18" x14ac:dyDescent="0.25">
      <c r="A10" s="3" t="s">
        <v>17</v>
      </c>
      <c r="B10" s="18">
        <v>5628.2606663999995</v>
      </c>
      <c r="C10" s="18">
        <v>5505.9723115999996</v>
      </c>
      <c r="D10" s="18">
        <v>5654.1041471999997</v>
      </c>
      <c r="E10" s="18">
        <v>4309.0258802000008</v>
      </c>
      <c r="F10" s="18">
        <v>5844.7466359999999</v>
      </c>
      <c r="G10" s="18">
        <v>7076.4319491999995</v>
      </c>
      <c r="H10" s="18">
        <v>6470.6083231999992</v>
      </c>
      <c r="I10" s="18">
        <v>6144.7557391999999</v>
      </c>
      <c r="J10" s="18">
        <v>6172.0037569999995</v>
      </c>
      <c r="K10" s="18">
        <v>6268.5422667999992</v>
      </c>
      <c r="L10" s="18">
        <v>5916.2843871999994</v>
      </c>
      <c r="M10" s="18">
        <v>6845.7133379999996</v>
      </c>
      <c r="N10" s="26">
        <v>5563.1841521759998</v>
      </c>
      <c r="O10" s="27">
        <v>5682.5357501640001</v>
      </c>
      <c r="P10" s="27">
        <v>6753.2954905919996</v>
      </c>
      <c r="Q10" s="27">
        <v>5338.6669622999998</v>
      </c>
      <c r="R10" s="27">
        <v>3796.6480992299998</v>
      </c>
    </row>
    <row r="11" spans="1:18" x14ac:dyDescent="0.25">
      <c r="A11" s="3" t="s">
        <v>18</v>
      </c>
      <c r="B11" s="18">
        <v>2883.5144609999998</v>
      </c>
      <c r="C11" s="18">
        <v>2766.6569825999995</v>
      </c>
      <c r="D11" s="18">
        <v>2825.8348081999998</v>
      </c>
      <c r="E11" s="18">
        <v>2040.4177178</v>
      </c>
      <c r="F11" s="18">
        <v>2966.2885081999998</v>
      </c>
      <c r="G11" s="18">
        <v>3041.6653271999999</v>
      </c>
      <c r="H11" s="18">
        <v>3774.9272769999993</v>
      </c>
      <c r="I11" s="18">
        <v>3301.4110363999998</v>
      </c>
      <c r="J11" s="18">
        <v>3474.3563590000003</v>
      </c>
      <c r="K11" s="18">
        <v>3383.7169045999995</v>
      </c>
      <c r="L11" s="18">
        <v>2857.3900727999999</v>
      </c>
      <c r="M11" s="18">
        <v>3572.8612205999998</v>
      </c>
      <c r="N11" s="26">
        <v>3311.8649841060001</v>
      </c>
      <c r="O11" s="27">
        <v>3169.3429094879998</v>
      </c>
      <c r="P11" s="27">
        <v>3592.0858912680001</v>
      </c>
      <c r="Q11" s="27">
        <v>3325.3889765879999</v>
      </c>
      <c r="R11" s="27">
        <v>3382.6058678579998</v>
      </c>
    </row>
    <row r="12" spans="1:18" x14ac:dyDescent="0.25">
      <c r="A12" s="3" t="s">
        <v>19</v>
      </c>
      <c r="B12" s="18">
        <v>2336.1195741999995</v>
      </c>
      <c r="C12" s="18">
        <v>2248.8510085999997</v>
      </c>
      <c r="D12" s="18">
        <v>1647.4282651999997</v>
      </c>
      <c r="E12" s="18">
        <v>1416.8032897999999</v>
      </c>
      <c r="F12" s="18">
        <v>2116.8245305999999</v>
      </c>
      <c r="G12" s="18">
        <v>2494.9258909999999</v>
      </c>
      <c r="H12" s="18">
        <v>2610.9406472000001</v>
      </c>
      <c r="I12" s="18">
        <v>2535.8447355999997</v>
      </c>
      <c r="J12" s="18">
        <v>2705.1382619999999</v>
      </c>
      <c r="K12" s="18">
        <v>2780.6087167999995</v>
      </c>
      <c r="L12" s="18">
        <v>2605.3224992</v>
      </c>
      <c r="M12" s="18">
        <v>3094.0077394</v>
      </c>
      <c r="N12" s="26">
        <v>2101.798663776</v>
      </c>
      <c r="O12" s="27">
        <v>2274.9625115700001</v>
      </c>
      <c r="P12" s="27">
        <v>2581.5693900780002</v>
      </c>
      <c r="Q12" s="27">
        <v>2155.8946337040002</v>
      </c>
      <c r="R12" s="27">
        <v>1589.30555007</v>
      </c>
    </row>
    <row r="13" spans="1:18" x14ac:dyDescent="0.25">
      <c r="A13" s="3" t="s">
        <v>20</v>
      </c>
      <c r="B13" s="18">
        <v>1231.5916774</v>
      </c>
      <c r="C13" s="18">
        <v>1119.2287174000001</v>
      </c>
      <c r="D13" s="18">
        <v>1142.7313032</v>
      </c>
      <c r="E13" s="18">
        <v>854.70758239999998</v>
      </c>
      <c r="F13" s="18">
        <v>958.83059200000002</v>
      </c>
      <c r="G13" s="18">
        <v>1119.7905321999999</v>
      </c>
      <c r="H13" s="18">
        <v>1266.5178308</v>
      </c>
      <c r="I13" s="18">
        <v>1083.1789343999999</v>
      </c>
      <c r="J13" s="18">
        <v>1058.1781758</v>
      </c>
      <c r="K13" s="18">
        <v>1132.1504577999999</v>
      </c>
      <c r="L13" s="18">
        <v>1120.4459827999999</v>
      </c>
      <c r="M13" s="18">
        <v>1344.1419089999999</v>
      </c>
      <c r="N13" s="26">
        <v>1102.8201142139999</v>
      </c>
      <c r="O13" s="27">
        <v>1006.071552612</v>
      </c>
      <c r="P13" s="27">
        <v>1303.788533964</v>
      </c>
      <c r="Q13" s="27">
        <v>1112.466598362</v>
      </c>
      <c r="R13" s="27">
        <v>1436.0021108159999</v>
      </c>
    </row>
    <row r="14" spans="1:18" x14ac:dyDescent="0.25">
      <c r="A14" s="3" t="s">
        <v>21</v>
      </c>
      <c r="B14" s="18">
        <v>710.22754299999997</v>
      </c>
      <c r="C14" s="18">
        <v>685.97587079999994</v>
      </c>
      <c r="D14" s="18">
        <v>693.46673479999993</v>
      </c>
      <c r="E14" s="18">
        <v>665.37599479999994</v>
      </c>
      <c r="F14" s="18">
        <v>799.27518879999991</v>
      </c>
      <c r="G14" s="18">
        <v>865.47569939999994</v>
      </c>
      <c r="H14" s="18">
        <v>945.90885159999982</v>
      </c>
      <c r="I14" s="18">
        <v>829.89409539999986</v>
      </c>
      <c r="J14" s="18">
        <v>693.84127799999999</v>
      </c>
      <c r="K14" s="18">
        <v>758.73088739999992</v>
      </c>
      <c r="L14" s="18">
        <v>735.22830160000001</v>
      </c>
      <c r="M14" s="18">
        <v>939.44798139999989</v>
      </c>
      <c r="N14" s="26">
        <v>694.73600540400003</v>
      </c>
      <c r="O14" s="27">
        <v>647.73303852599997</v>
      </c>
      <c r="P14" s="27">
        <v>789.68767290000005</v>
      </c>
      <c r="Q14" s="27">
        <v>631.56099157200003</v>
      </c>
      <c r="R14" s="27">
        <v>842.45961559199998</v>
      </c>
    </row>
    <row r="15" spans="1:18" x14ac:dyDescent="0.25">
      <c r="A15" s="3" t="s">
        <v>22</v>
      </c>
      <c r="B15" s="18">
        <v>420.98655679999996</v>
      </c>
      <c r="C15" s="18">
        <v>401.88485359999999</v>
      </c>
      <c r="D15" s="18">
        <v>433.06557499999997</v>
      </c>
      <c r="E15" s="18">
        <v>383.81314419999995</v>
      </c>
      <c r="F15" s="18">
        <v>503.66696819999999</v>
      </c>
      <c r="G15" s="18">
        <v>490.74522780000001</v>
      </c>
      <c r="H15" s="18">
        <v>551.98304099999984</v>
      </c>
      <c r="I15" s="18">
        <v>530.07226379999997</v>
      </c>
      <c r="J15" s="18">
        <v>664.90781579999987</v>
      </c>
      <c r="K15" s="18">
        <v>613.31448999999998</v>
      </c>
      <c r="L15" s="18">
        <v>564.81114559999992</v>
      </c>
      <c r="M15" s="18">
        <v>768.46901059999993</v>
      </c>
      <c r="N15" s="26">
        <v>569.33171147999997</v>
      </c>
      <c r="O15" s="27">
        <v>491.876118174</v>
      </c>
      <c r="P15" s="27">
        <v>557.32089298200003</v>
      </c>
      <c r="Q15" s="27">
        <v>504.07608341999997</v>
      </c>
      <c r="R15" s="27">
        <v>731.61962126399999</v>
      </c>
    </row>
    <row r="16" spans="1:18" x14ac:dyDescent="0.25">
      <c r="A16" s="3" t="s">
        <v>23</v>
      </c>
      <c r="B16" s="18">
        <v>370.23595319999998</v>
      </c>
      <c r="C16" s="18">
        <v>324.82259019999998</v>
      </c>
      <c r="D16" s="18">
        <v>339.33613919999999</v>
      </c>
      <c r="E16" s="18">
        <v>287.83644919999995</v>
      </c>
      <c r="F16" s="18">
        <v>336.15252199999992</v>
      </c>
      <c r="G16" s="18">
        <v>578.76287979999995</v>
      </c>
      <c r="H16" s="18">
        <v>426.23016159999997</v>
      </c>
      <c r="I16" s="18">
        <v>398.04578579999998</v>
      </c>
      <c r="J16" s="18">
        <v>402.82121159999997</v>
      </c>
      <c r="K16" s="18">
        <v>425.10653199999996</v>
      </c>
      <c r="L16" s="18">
        <v>385.21768119999996</v>
      </c>
      <c r="M16" s="18">
        <v>488.21706119999999</v>
      </c>
      <c r="N16" s="26">
        <v>383.96789844</v>
      </c>
      <c r="O16" s="27">
        <v>395.41127669399998</v>
      </c>
      <c r="P16" s="27">
        <v>463.31495922599998</v>
      </c>
      <c r="Q16" s="27">
        <v>410.73216328199999</v>
      </c>
      <c r="R16" s="27">
        <v>423.40499539799998</v>
      </c>
    </row>
    <row r="17" spans="1:18" x14ac:dyDescent="0.25">
      <c r="A17" s="3" t="s">
        <v>24</v>
      </c>
      <c r="B17" s="18">
        <v>328.19347899999997</v>
      </c>
      <c r="C17" s="18">
        <v>291.58188119999994</v>
      </c>
      <c r="D17" s="18">
        <v>258.43480799999998</v>
      </c>
      <c r="E17" s="18">
        <v>179.87437180000001</v>
      </c>
      <c r="F17" s="18">
        <v>188.02068639999999</v>
      </c>
      <c r="G17" s="18">
        <v>247.76032679999997</v>
      </c>
      <c r="H17" s="18">
        <v>280.2519494</v>
      </c>
      <c r="I17" s="18">
        <v>272.76108539999996</v>
      </c>
      <c r="J17" s="18">
        <v>267.33020899999997</v>
      </c>
      <c r="K17" s="18">
        <v>258.71571539999997</v>
      </c>
      <c r="L17" s="18">
        <v>252.16120939999996</v>
      </c>
      <c r="M17" s="18">
        <v>317.51899779999997</v>
      </c>
      <c r="N17" s="26">
        <v>226.03036385999999</v>
      </c>
      <c r="O17" s="27">
        <v>221.96370877800001</v>
      </c>
      <c r="P17" s="27">
        <v>259.13104476000001</v>
      </c>
      <c r="Q17" s="27">
        <v>252.13261508400001</v>
      </c>
      <c r="R17" s="27">
        <v>231.893913048</v>
      </c>
    </row>
    <row r="18" spans="1:18" x14ac:dyDescent="0.25">
      <c r="A18" s="3" t="s">
        <v>29</v>
      </c>
      <c r="B18" s="18">
        <v>861.54299579999997</v>
      </c>
      <c r="C18" s="18">
        <v>798.43246659999988</v>
      </c>
      <c r="D18" s="18">
        <v>846.28036039999995</v>
      </c>
      <c r="E18" s="18">
        <v>821.46687339999994</v>
      </c>
      <c r="F18" s="18">
        <v>956.86424020000004</v>
      </c>
      <c r="G18" s="18">
        <v>1091.7934279999997</v>
      </c>
      <c r="H18" s="18">
        <v>1115.2960138000001</v>
      </c>
      <c r="I18" s="18">
        <v>1112.4869398000001</v>
      </c>
      <c r="J18" s="18">
        <v>861.8239031999999</v>
      </c>
      <c r="K18" s="18">
        <v>786.35344840000005</v>
      </c>
      <c r="L18" s="18">
        <v>792.72068279999996</v>
      </c>
      <c r="M18" s="18">
        <v>998.06399219999992</v>
      </c>
      <c r="N18" s="26">
        <v>696.6274728840001</v>
      </c>
      <c r="O18" s="27">
        <v>687.92672247600001</v>
      </c>
      <c r="P18" s="27">
        <v>894.19125116999999</v>
      </c>
      <c r="Q18" s="27">
        <v>684.14378751599997</v>
      </c>
      <c r="R18" s="27">
        <v>588.71925314999999</v>
      </c>
    </row>
    <row r="19" spans="1:18" x14ac:dyDescent="0.25">
      <c r="A19" s="9" t="s">
        <v>27</v>
      </c>
      <c r="B19" s="19">
        <v>37236.897672400002</v>
      </c>
      <c r="C19" s="19">
        <v>36036.393080599992</v>
      </c>
      <c r="D19" s="19">
        <v>36001.560562999999</v>
      </c>
      <c r="E19" s="19">
        <v>30119.640514399995</v>
      </c>
      <c r="F19" s="19">
        <v>38191.701924999987</v>
      </c>
      <c r="G19" s="19">
        <v>41128.214248799988</v>
      </c>
      <c r="H19" s="19">
        <v>42140.791789999988</v>
      </c>
      <c r="I19" s="19">
        <v>40372.760614400009</v>
      </c>
      <c r="J19" s="19">
        <v>40892.158396999992</v>
      </c>
      <c r="K19" s="19">
        <v>41191.980228599998</v>
      </c>
      <c r="L19" s="19">
        <v>38429.536857000006</v>
      </c>
      <c r="M19" s="19">
        <v>46686.903515799982</v>
      </c>
      <c r="N19" s="28">
        <v>36809.943201654009</v>
      </c>
      <c r="O19" s="29">
        <v>36585.331438403991</v>
      </c>
      <c r="P19" s="29">
        <v>42329.339881667998</v>
      </c>
      <c r="Q19" s="29">
        <v>36556.297412585998</v>
      </c>
      <c r="R19" s="29">
        <v>36816.374191085997</v>
      </c>
    </row>
    <row r="20" spans="1:18" ht="15.75" x14ac:dyDescent="0.3">
      <c r="A20" s="4" t="s">
        <v>28</v>
      </c>
    </row>
  </sheetData>
  <mergeCells count="3">
    <mergeCell ref="B3:Q3"/>
    <mergeCell ref="B6:M6"/>
    <mergeCell ref="N6:R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Producción mensual</vt:lpstr>
      <vt:lpstr>Producción por departamentos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Andres Rojas</dc:creator>
  <cp:lastModifiedBy>Paola Quiroga</cp:lastModifiedBy>
  <cp:lastPrinted>2020-03-27T22:44:50Z</cp:lastPrinted>
  <dcterms:created xsi:type="dcterms:W3CDTF">2012-03-01T14:21:40Z</dcterms:created>
  <dcterms:modified xsi:type="dcterms:W3CDTF">2021-06-15T17:00:06Z</dcterms:modified>
</cp:coreProperties>
</file>